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jagree.sharepoint.com/sites/JAGREE/Shared Documents/作業フィールド/ため池監視システム/20260201_農業用ため池遠隔監視機器の製品情報等の協会HPへの掲載について/"/>
    </mc:Choice>
  </mc:AlternateContent>
  <xr:revisionPtr revIDLastSave="855" documentId="8_{CB7CF34E-0AB0-4656-B6E9-496B8FA4E540}" xr6:coauthVersionLast="47" xr6:coauthVersionMax="47" xr10:uidLastSave="{918D86B3-62FE-410F-9F96-CECD06F5B2D1}"/>
  <bookViews>
    <workbookView xWindow="-120" yWindow="-120" windowWidth="29040" windowHeight="15720" tabRatio="886" activeTab="2" xr2:uid="{E6008D40-1ABA-4B88-83DA-9267B6BD45D1}"/>
  </bookViews>
  <sheets>
    <sheet name="申請件数" sheetId="4" r:id="rId1"/>
    <sheet name="様式①一覧" sheetId="2" r:id="rId2"/>
    <sheet name="様式②イーエスウォーターネット" sheetId="3" r:id="rId3"/>
    <sheet name="様式②荏原実業" sheetId="9" r:id="rId4"/>
    <sheet name="様式②応用地質" sheetId="10" r:id="rId5"/>
    <sheet name="様式②クボタ（KSIS）" sheetId="12" r:id="rId6"/>
    <sheet name="様式②クボタ（ソラティム）" sheetId="13" r:id="rId7"/>
    <sheet name="様式②東京計器" sheetId="14" r:id="rId8"/>
    <sheet name="様式②復建技術コンサルタント" sheetId="11" r:id="rId9"/>
    <sheet name="様式②北陽DL-C1" sheetId="17" r:id="rId10"/>
    <sheet name="様式②北陽DL4000" sheetId="18" r:id="rId11"/>
    <sheet name="様式②農研機構" sheetId="15" r:id="rId12"/>
  </sheets>
  <externalReferences>
    <externalReference r:id="rId13"/>
  </externalReferences>
  <definedNames>
    <definedName name="_xlnm._FilterDatabase" localSheetId="2" hidden="1">様式②イーエスウォーターネット!$B$2:$C$19</definedName>
    <definedName name="_xlnm._FilterDatabase" localSheetId="5" hidden="1">'様式②クボタ（KSIS）'!$B$2:$D$20</definedName>
    <definedName name="_xlnm._FilterDatabase" localSheetId="6" hidden="1">'様式②クボタ（ソラティム）'!$B$2:$D$19</definedName>
    <definedName name="_xlnm._FilterDatabase" localSheetId="3" hidden="1">様式②荏原実業!$B$2:$C$19</definedName>
    <definedName name="_xlnm._FilterDatabase" localSheetId="4" hidden="1">様式②応用地質!$B$2:$C$20</definedName>
    <definedName name="_xlnm._FilterDatabase" localSheetId="7" hidden="1">様式②東京計器!$B$2:$C$19</definedName>
    <definedName name="_xlnm._FilterDatabase" localSheetId="8" hidden="1">様式②復建技術コンサルタント!$B$2:$C$19</definedName>
    <definedName name="_xlnm._FilterDatabase" localSheetId="10" hidden="1">様式②北陽DL4000!$B$3:$C$20</definedName>
    <definedName name="_xlnm._FilterDatabase" localSheetId="9" hidden="1">'様式②北陽DL-C1'!$B$2:$C$19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4" l="1"/>
  <c r="D2" i="14"/>
  <c r="C14" i="4"/>
</calcChain>
</file>

<file path=xl/sharedStrings.xml><?xml version="1.0" encoding="utf-8"?>
<sst xmlns="http://schemas.openxmlformats.org/spreadsheetml/2006/main" count="698" uniqueCount="304">
  <si>
    <t>部門</t>
    <rPh sb="0" eb="2">
      <t>ブモン</t>
    </rPh>
    <phoneticPr fontId="1"/>
  </si>
  <si>
    <t>会社名</t>
    <rPh sb="0" eb="3">
      <t>カイシャメイ</t>
    </rPh>
    <phoneticPr fontId="1"/>
  </si>
  <si>
    <t>件数</t>
    <rPh sb="0" eb="2">
      <t>ケンスウ</t>
    </rPh>
    <phoneticPr fontId="1"/>
  </si>
  <si>
    <t>水利</t>
    <rPh sb="0" eb="2">
      <t>スイリ</t>
    </rPh>
    <phoneticPr fontId="1"/>
  </si>
  <si>
    <t>㈱イーエス･ウォーターネット</t>
    <phoneticPr fontId="1"/>
  </si>
  <si>
    <t>ポンプ</t>
    <phoneticPr fontId="1"/>
  </si>
  <si>
    <t>㈱クボタ</t>
    <phoneticPr fontId="1"/>
  </si>
  <si>
    <t>㈱クボタ／ニシム電子工業㈱</t>
    <phoneticPr fontId="1"/>
  </si>
  <si>
    <t>-</t>
    <phoneticPr fontId="1"/>
  </si>
  <si>
    <t>農研機構農業農村工学</t>
    <rPh sb="0" eb="4">
      <t>ノウケンキコウ</t>
    </rPh>
    <rPh sb="4" eb="6">
      <t>ノウギョウ</t>
    </rPh>
    <rPh sb="6" eb="10">
      <t>ノウソンコウガク</t>
    </rPh>
    <phoneticPr fontId="1"/>
  </si>
  <si>
    <t>製品名</t>
    <rPh sb="0" eb="3">
      <t>セイヒンメイ</t>
    </rPh>
    <phoneticPr fontId="1"/>
  </si>
  <si>
    <t>OMEGAコントローラー</t>
    <phoneticPr fontId="1"/>
  </si>
  <si>
    <t>KSIS</t>
    <phoneticPr fontId="1"/>
  </si>
  <si>
    <t>ソラティムサービス</t>
    <phoneticPr fontId="1"/>
  </si>
  <si>
    <t>企業名</t>
    <rPh sb="0" eb="3">
      <t>キギョウメイ</t>
    </rPh>
    <phoneticPr fontId="1"/>
  </si>
  <si>
    <t>株式会社 イーエス･ウォーターネット</t>
    <rPh sb="0" eb="4">
      <t>カブシ</t>
    </rPh>
    <phoneticPr fontId="1"/>
  </si>
  <si>
    <t>株式会社クボタ</t>
    <rPh sb="0" eb="4">
      <t>カブシキガイシャ</t>
    </rPh>
    <phoneticPr fontId="1"/>
  </si>
  <si>
    <t>製品イメージ</t>
    <rPh sb="0" eb="2">
      <t>セイヒン</t>
    </rPh>
    <phoneticPr fontId="1"/>
  </si>
  <si>
    <t>標準機能</t>
    <rPh sb="0" eb="2">
      <t>ヒョウジュン</t>
    </rPh>
    <rPh sb="2" eb="4">
      <t>キノウ</t>
    </rPh>
    <phoneticPr fontId="1"/>
  </si>
  <si>
    <t>水位計</t>
    <rPh sb="0" eb="3">
      <t>スイイケイ</t>
    </rPh>
    <phoneticPr fontId="1"/>
  </si>
  <si>
    <t>〇</t>
  </si>
  <si>
    <t>☆</t>
  </si>
  <si>
    <t>型式</t>
    <rPh sb="0" eb="2">
      <t>カタシキ</t>
    </rPh>
    <phoneticPr fontId="1"/>
  </si>
  <si>
    <t>圧力式</t>
  </si>
  <si>
    <t>特に型式の指定なし</t>
    <rPh sb="0" eb="1">
      <t>トク</t>
    </rPh>
    <rPh sb="2" eb="4">
      <t>カタシキ</t>
    </rPh>
    <rPh sb="5" eb="7">
      <t>シテイ</t>
    </rPh>
    <phoneticPr fontId="1"/>
  </si>
  <si>
    <t>計測周期</t>
    <rPh sb="0" eb="4">
      <t>ケイソクシュウキ</t>
    </rPh>
    <phoneticPr fontId="1"/>
  </si>
  <si>
    <t>1分</t>
    <rPh sb="1" eb="2">
      <t>フン</t>
    </rPh>
    <phoneticPr fontId="1"/>
  </si>
  <si>
    <t>5秒～24時間</t>
    <rPh sb="1" eb="2">
      <t>ビョウ</t>
    </rPh>
    <rPh sb="5" eb="7">
      <t>ジカン</t>
    </rPh>
    <phoneticPr fontId="1"/>
  </si>
  <si>
    <t>10分</t>
    <rPh sb="2" eb="3">
      <t>フン</t>
    </rPh>
    <phoneticPr fontId="1"/>
  </si>
  <si>
    <t>カメラ</t>
    <phoneticPr fontId="1"/>
  </si>
  <si>
    <t>静止画</t>
  </si>
  <si>
    <t>×</t>
  </si>
  <si>
    <t>使用温度範囲</t>
    <rPh sb="0" eb="6">
      <t>シヨウオンドハンイ</t>
    </rPh>
    <phoneticPr fontId="1"/>
  </si>
  <si>
    <t>－30 ℃ ～ +50 ℃</t>
    <phoneticPr fontId="1"/>
  </si>
  <si>
    <t>ー</t>
    <phoneticPr fontId="1"/>
  </si>
  <si>
    <t>ズーム</t>
    <phoneticPr fontId="1"/>
  </si>
  <si>
    <t>首振り</t>
    <rPh sb="0" eb="2">
      <t>クビフ</t>
    </rPh>
    <phoneticPr fontId="1"/>
  </si>
  <si>
    <t>夜間撮影</t>
    <rPh sb="0" eb="2">
      <t>ヤカン</t>
    </rPh>
    <rPh sb="2" eb="4">
      <t>サツエイ</t>
    </rPh>
    <phoneticPr fontId="1"/>
  </si>
  <si>
    <t>保存周期</t>
    <rPh sb="0" eb="4">
      <t>ホゾンシュウキ</t>
    </rPh>
    <phoneticPr fontId="1"/>
  </si>
  <si>
    <t>異常時警報</t>
    <rPh sb="0" eb="3">
      <t>イジョウジ</t>
    </rPh>
    <rPh sb="3" eb="5">
      <t>ケイホウ</t>
    </rPh>
    <phoneticPr fontId="1"/>
  </si>
  <si>
    <t>電源</t>
    <rPh sb="0" eb="2">
      <t>デンゲン</t>
    </rPh>
    <phoneticPr fontId="1"/>
  </si>
  <si>
    <t>太陽光</t>
  </si>
  <si>
    <t>商用電源または太陽光</t>
  </si>
  <si>
    <t>標準耐用年数</t>
    <rPh sb="0" eb="4">
      <t>ヒョウジュンタイヨウ</t>
    </rPh>
    <rPh sb="4" eb="6">
      <t>ネンスウ</t>
    </rPh>
    <phoneticPr fontId="1"/>
  </si>
  <si>
    <t>10年（バッテリー等の消耗品除く）</t>
    <rPh sb="2" eb="3">
      <t>ネン</t>
    </rPh>
    <rPh sb="9" eb="10">
      <t>ナド</t>
    </rPh>
    <rPh sb="11" eb="15">
      <t>ショウモウヒンノゾ</t>
    </rPh>
    <phoneticPr fontId="1"/>
  </si>
  <si>
    <t>10年（バッテリー等の消耗品除く）</t>
    <phoneticPr fontId="1"/>
  </si>
  <si>
    <t>記録</t>
    <rPh sb="0" eb="2">
      <t>キロク</t>
    </rPh>
    <phoneticPr fontId="1"/>
  </si>
  <si>
    <t>日報、月報、警報履歴</t>
    <rPh sb="0" eb="2">
      <t>ニッポウ</t>
    </rPh>
    <rPh sb="3" eb="5">
      <t>ゲッポウ</t>
    </rPh>
    <rPh sb="6" eb="10">
      <t>ケイホウリレキ</t>
    </rPh>
    <phoneticPr fontId="1"/>
  </si>
  <si>
    <t>費用</t>
    <rPh sb="0" eb="2">
      <t>ヒヨウ</t>
    </rPh>
    <phoneticPr fontId="1"/>
  </si>
  <si>
    <t>イニシャル</t>
    <phoneticPr fontId="1"/>
  </si>
  <si>
    <t>¥1,100,000～1,800,000</t>
    <phoneticPr fontId="1"/>
  </si>
  <si>
    <t>機器費</t>
    <rPh sb="0" eb="3">
      <t>キキヒ</t>
    </rPh>
    <phoneticPr fontId="1"/>
  </si>
  <si>
    <t>¥1,000,000～1,500,000</t>
    <phoneticPr fontId="1"/>
  </si>
  <si>
    <t>要相談</t>
    <rPh sb="0" eb="3">
      <t>ヨウソウダン</t>
    </rPh>
    <phoneticPr fontId="1"/>
  </si>
  <si>
    <t>工事費</t>
    <rPh sb="0" eb="3">
      <t>コウジヒ</t>
    </rPh>
    <phoneticPr fontId="1"/>
  </si>
  <si>
    <t>¥100,000～300,000</t>
    <phoneticPr fontId="1"/>
  </si>
  <si>
    <t>現場状況による</t>
    <rPh sb="0" eb="4">
      <t>ゲンバジョウキョウ</t>
    </rPh>
    <phoneticPr fontId="1"/>
  </si>
  <si>
    <t>利用料／月</t>
    <rPh sb="0" eb="3">
      <t>リヨウリョウ</t>
    </rPh>
    <rPh sb="4" eb="5">
      <t>ツキ</t>
    </rPh>
    <phoneticPr fontId="1"/>
  </si>
  <si>
    <t>1,500円</t>
    <rPh sb="5" eb="6">
      <t>エン</t>
    </rPh>
    <phoneticPr fontId="1"/>
  </si>
  <si>
    <t>4,500円
※監視の内容によって変動のおそれあり</t>
    <rPh sb="5" eb="6">
      <t>エン</t>
    </rPh>
    <rPh sb="8" eb="10">
      <t>カンシ</t>
    </rPh>
    <rPh sb="11" eb="13">
      <t>ナイヨウ</t>
    </rPh>
    <phoneticPr fontId="1"/>
  </si>
  <si>
    <t>1,400円
※監視の内容によって変動のおそれあり</t>
    <rPh sb="5" eb="6">
      <t>エン</t>
    </rPh>
    <rPh sb="8" eb="10">
      <t>カンシ</t>
    </rPh>
    <rPh sb="11" eb="13">
      <t>ナイヨウ</t>
    </rPh>
    <phoneticPr fontId="1"/>
  </si>
  <si>
    <t>摘要</t>
    <rPh sb="0" eb="2">
      <t>テキヨウ</t>
    </rPh>
    <phoneticPr fontId="1"/>
  </si>
  <si>
    <t>注：費用について、一定の精度を確保できない場合は、例えば、
・１セット当たり、導入金額は●●～●●円が標準的。（設置場所、仕様等によって変動がある）
・見積もりによる
・●●ため池の事例では、●●万円程度など、
各製品の状況を踏まえ、工夫して摘要欄に記入下さい。</t>
    <rPh sb="0" eb="1">
      <t>チュウ</t>
    </rPh>
    <rPh sb="121" eb="123">
      <t>テキヨウ</t>
    </rPh>
    <rPh sb="123" eb="124">
      <t>ラン</t>
    </rPh>
    <phoneticPr fontId="1"/>
  </si>
  <si>
    <t>メーカー名</t>
    <rPh sb="4" eb="5">
      <t>メイ</t>
    </rPh>
    <phoneticPr fontId="1"/>
  </si>
  <si>
    <t>URL</t>
    <phoneticPr fontId="1"/>
  </si>
  <si>
    <t>https://www.es-waternet.co.jp/solution/system/system034/</t>
    <phoneticPr fontId="1"/>
  </si>
  <si>
    <t>AC100V(商用電源仕様)
DC12V(ソーラー電源仕様）</t>
    <rPh sb="7" eb="11">
      <t>ショウヨウデンゲン</t>
    </rPh>
    <rPh sb="11" eb="13">
      <t>シヨウ</t>
    </rPh>
    <rPh sb="25" eb="27">
      <t>デンゲン</t>
    </rPh>
    <rPh sb="27" eb="29">
      <t>シヨウ</t>
    </rPh>
    <phoneticPr fontId="1"/>
  </si>
  <si>
    <t>水位監視</t>
    <rPh sb="0" eb="2">
      <t>スイイ</t>
    </rPh>
    <rPh sb="2" eb="4">
      <t>カンシ</t>
    </rPh>
    <phoneticPr fontId="1"/>
  </si>
  <si>
    <t>圧力式</t>
    <rPh sb="0" eb="3">
      <t>アツリョクシキ</t>
    </rPh>
    <phoneticPr fontId="1"/>
  </si>
  <si>
    <t>通信方式</t>
    <rPh sb="0" eb="2">
      <t>ツウシン</t>
    </rPh>
    <rPh sb="2" eb="4">
      <t>ホウシキ</t>
    </rPh>
    <phoneticPr fontId="1"/>
  </si>
  <si>
    <t>LTE</t>
    <phoneticPr fontId="1"/>
  </si>
  <si>
    <t>LTE-M</t>
    <phoneticPr fontId="1"/>
  </si>
  <si>
    <t>アナログ入力</t>
    <rPh sb="4" eb="6">
      <t>ニュウリョク</t>
    </rPh>
    <phoneticPr fontId="1"/>
  </si>
  <si>
    <t>4-20mA/DC1-5V</t>
    <phoneticPr fontId="1"/>
  </si>
  <si>
    <t>4-20mA / 0-10V</t>
    <phoneticPr fontId="1"/>
  </si>
  <si>
    <t>5秒～24時間(任意設定)</t>
    <rPh sb="8" eb="10">
      <t>ニンイ</t>
    </rPh>
    <rPh sb="10" eb="12">
      <t>セッテイ</t>
    </rPh>
    <phoneticPr fontId="1"/>
  </si>
  <si>
    <t>・日報、月報、年報
    保存期間：制限無(コントローラを削除した場合のみ履歴データ削除)
・水位データCSV書き出し機能有、別途Excel等で管理可能
・警報履歴
    保存数：制限無、同上</t>
    <rPh sb="19" eb="21">
      <t>セイゲン</t>
    </rPh>
    <rPh sb="21" eb="22">
      <t>ナ</t>
    </rPh>
    <rPh sb="30" eb="32">
      <t>サクジョ</t>
    </rPh>
    <rPh sb="34" eb="36">
      <t>バアイ</t>
    </rPh>
    <rPh sb="38" eb="40">
      <t>リレキ</t>
    </rPh>
    <rPh sb="43" eb="45">
      <t>サクジョ</t>
    </rPh>
    <rPh sb="48" eb="50">
      <t>スイイ</t>
    </rPh>
    <rPh sb="56" eb="57">
      <t>カ</t>
    </rPh>
    <rPh sb="58" eb="59">
      <t>ダ</t>
    </rPh>
    <rPh sb="60" eb="62">
      <t>キノウ</t>
    </rPh>
    <rPh sb="62" eb="63">
      <t>ア</t>
    </rPh>
    <rPh sb="64" eb="66">
      <t>ベット</t>
    </rPh>
    <rPh sb="71" eb="72">
      <t>ナド</t>
    </rPh>
    <rPh sb="73" eb="77">
      <t>カンリカノウ</t>
    </rPh>
    <rPh sb="92" eb="94">
      <t>セイゲン</t>
    </rPh>
    <rPh sb="94" eb="95">
      <t>ナ</t>
    </rPh>
    <rPh sb="96" eb="98">
      <t>ドウジョウ</t>
    </rPh>
    <phoneticPr fontId="1"/>
  </si>
  <si>
    <t>カメラ監視</t>
    <rPh sb="3" eb="5">
      <t>カンシ</t>
    </rPh>
    <phoneticPr fontId="1"/>
  </si>
  <si>
    <t>画像保存周期</t>
    <rPh sb="0" eb="2">
      <t>ガゾウ</t>
    </rPh>
    <rPh sb="2" eb="4">
      <t>ホゾン</t>
    </rPh>
    <rPh sb="4" eb="6">
      <t>シュウキ</t>
    </rPh>
    <phoneticPr fontId="1"/>
  </si>
  <si>
    <t>最大画像保存期間</t>
    <rPh sb="0" eb="2">
      <t>サイダイ</t>
    </rPh>
    <rPh sb="2" eb="4">
      <t>ガゾウ</t>
    </rPh>
    <rPh sb="4" eb="6">
      <t>ホゾン</t>
    </rPh>
    <rPh sb="6" eb="8">
      <t>キカン</t>
    </rPh>
    <phoneticPr fontId="1"/>
  </si>
  <si>
    <t>使用温度範囲</t>
    <phoneticPr fontId="1"/>
  </si>
  <si>
    <t>ズーム機能</t>
    <rPh sb="3" eb="5">
      <t>キノウ</t>
    </rPh>
    <phoneticPr fontId="1"/>
  </si>
  <si>
    <t>据付時調整・固定</t>
  </si>
  <si>
    <t>首振り機能</t>
    <rPh sb="0" eb="2">
      <t>クビフ</t>
    </rPh>
    <rPh sb="3" eb="5">
      <t>キノウ</t>
    </rPh>
    <phoneticPr fontId="1"/>
  </si>
  <si>
    <t>無</t>
  </si>
  <si>
    <t>夜間撮影可否</t>
    <rPh sb="0" eb="4">
      <t>ヤカンサツエイ</t>
    </rPh>
    <rPh sb="4" eb="6">
      <t>カヒ</t>
    </rPh>
    <phoneticPr fontId="1"/>
  </si>
  <si>
    <t>その他機能</t>
    <rPh sb="2" eb="3">
      <t>タ</t>
    </rPh>
    <rPh sb="3" eb="5">
      <t>キノウ</t>
    </rPh>
    <phoneticPr fontId="1"/>
  </si>
  <si>
    <t>・クラウドシステムを通じていつでもどこでも水位監視･バルブ操作が可能
・異常時は警報メールでお知らせ(水位上限／下限、端末通信停止等)
・Webブラウザ(PC)もしくは専用アプリ(スマートフォン)から操作可能</t>
    <rPh sb="10" eb="11">
      <t>ツウ</t>
    </rPh>
    <rPh sb="21" eb="23">
      <t>スイイ</t>
    </rPh>
    <rPh sb="23" eb="25">
      <t>カンシ</t>
    </rPh>
    <rPh sb="29" eb="31">
      <t>ソウサ</t>
    </rPh>
    <rPh sb="32" eb="34">
      <t>カノウ</t>
    </rPh>
    <rPh sb="65" eb="66">
      <t>ナド</t>
    </rPh>
    <rPh sb="84" eb="86">
      <t>センヨウ</t>
    </rPh>
    <rPh sb="100" eb="104">
      <t>ソウサカノウ</t>
    </rPh>
    <phoneticPr fontId="1"/>
  </si>
  <si>
    <t>備考</t>
    <rPh sb="0" eb="2">
      <t>ビコウ</t>
    </rPh>
    <phoneticPr fontId="1"/>
  </si>
  <si>
    <t>・水位、時刻等の条件により電動弁･電磁弁の自動開閉が可能
・無電圧接点出力(ポンプ起動等)が可能
・オプションで水位計以外の温度、湿度、土壌水分、圧力、降雨等を監視可能
・パルス入力(オープンコレクタ/リードスイッチ)に対応
    ※1L/Pulse以上の単位パルスで出力する流量計が必要</t>
    <rPh sb="56" eb="58">
      <t>スイイ</t>
    </rPh>
    <rPh sb="58" eb="59">
      <t>ケイ</t>
    </rPh>
    <rPh sb="59" eb="61">
      <t>イガイ</t>
    </rPh>
    <rPh sb="62" eb="64">
      <t>オンド</t>
    </rPh>
    <rPh sb="65" eb="67">
      <t>シツド</t>
    </rPh>
    <rPh sb="68" eb="72">
      <t>ドジョウスイブン</t>
    </rPh>
    <rPh sb="73" eb="75">
      <t>アツリョク</t>
    </rPh>
    <rPh sb="76" eb="78">
      <t>コウウ</t>
    </rPh>
    <rPh sb="78" eb="79">
      <t>ナド</t>
    </rPh>
    <rPh sb="80" eb="82">
      <t>カンシ</t>
    </rPh>
    <rPh sb="82" eb="84">
      <t>カノウ</t>
    </rPh>
    <phoneticPr fontId="1"/>
  </si>
  <si>
    <t>Aquanet4</t>
    <phoneticPr fontId="1"/>
  </si>
  <si>
    <t>東京計器株式会社</t>
    <rPh sb="0" eb="4">
      <t>トウキョウケイキ</t>
    </rPh>
    <rPh sb="4" eb="8">
      <t>カブシキガイシャ</t>
    </rPh>
    <phoneticPr fontId="1"/>
  </si>
  <si>
    <t>電波式（圧力式も可能）</t>
    <rPh sb="0" eb="2">
      <t>デンパ</t>
    </rPh>
    <rPh sb="2" eb="3">
      <t>シキ</t>
    </rPh>
    <rPh sb="4" eb="7">
      <t>アツリョクシキ</t>
    </rPh>
    <rPh sb="8" eb="10">
      <t>カノウ</t>
    </rPh>
    <phoneticPr fontId="1"/>
  </si>
  <si>
    <t>なし</t>
    <phoneticPr fontId="1"/>
  </si>
  <si>
    <t>2,500,000円　</t>
    <rPh sb="9" eb="10">
      <t>エン</t>
    </rPh>
    <phoneticPr fontId="1"/>
  </si>
  <si>
    <t>1,518円（親局のみ）子局は10年間無料</t>
    <rPh sb="5" eb="6">
      <t>エン</t>
    </rPh>
    <rPh sb="7" eb="9">
      <t>オヤキョク</t>
    </rPh>
    <rPh sb="12" eb="14">
      <t>コキョク</t>
    </rPh>
    <rPh sb="17" eb="18">
      <t>ネン</t>
    </rPh>
    <rPh sb="18" eb="19">
      <t>カン</t>
    </rPh>
    <rPh sb="19" eb="21">
      <t>ムリョウ</t>
    </rPh>
    <phoneticPr fontId="1"/>
  </si>
  <si>
    <t>電機</t>
    <rPh sb="0" eb="2">
      <t>デンキ</t>
    </rPh>
    <phoneticPr fontId="1"/>
  </si>
  <si>
    <t>東京計器㈱</t>
    <rPh sb="0" eb="2">
      <t>トウキョウ</t>
    </rPh>
    <rPh sb="2" eb="4">
      <t>ケイキ</t>
    </rPh>
    <phoneticPr fontId="1"/>
  </si>
  <si>
    <t>ため池デジタルプラットフォーム</t>
    <phoneticPr fontId="1"/>
  </si>
  <si>
    <t>荏原実業㈱</t>
    <rPh sb="0" eb="2">
      <t>エバラ</t>
    </rPh>
    <rPh sb="2" eb="4">
      <t>ジツギョウ</t>
    </rPh>
    <phoneticPr fontId="1"/>
  </si>
  <si>
    <t>ボーリング</t>
    <phoneticPr fontId="1"/>
  </si>
  <si>
    <t>応用地質㈱</t>
    <rPh sb="0" eb="2">
      <t>オウヨウ</t>
    </rPh>
    <rPh sb="2" eb="4">
      <t>チシツ</t>
    </rPh>
    <phoneticPr fontId="1"/>
  </si>
  <si>
    <t>コンサル</t>
    <phoneticPr fontId="1"/>
  </si>
  <si>
    <t>㈱復建技術コンサルタント</t>
    <rPh sb="1" eb="3">
      <t>フッケン</t>
    </rPh>
    <rPh sb="3" eb="5">
      <t>ギジュツ</t>
    </rPh>
    <phoneticPr fontId="1"/>
  </si>
  <si>
    <t>e-Reservoir</t>
    <phoneticPr fontId="1"/>
  </si>
  <si>
    <t>株式会社復建技術コンサルタント</t>
    <rPh sb="0" eb="4">
      <t>カブシキガイシャ</t>
    </rPh>
    <rPh sb="4" eb="8">
      <t>フッケンギジュツ</t>
    </rPh>
    <phoneticPr fontId="1"/>
  </si>
  <si>
    <t>可変</t>
    <rPh sb="0" eb="2">
      <t>カヘン</t>
    </rPh>
    <phoneticPr fontId="1"/>
  </si>
  <si>
    <t>－20 ℃ ～ +55 ℃</t>
    <phoneticPr fontId="1"/>
  </si>
  <si>
    <t>7年（バッテリー等の消耗品除く）</t>
    <rPh sb="1" eb="2">
      <t>ネン</t>
    </rPh>
    <rPh sb="8" eb="9">
      <t>ナド</t>
    </rPh>
    <rPh sb="10" eb="14">
      <t>ショウモウヒンノゾ</t>
    </rPh>
    <phoneticPr fontId="1"/>
  </si>
  <si>
    <t>㈱北陽</t>
    <rPh sb="1" eb="3">
      <t>ホクヨウ</t>
    </rPh>
    <phoneticPr fontId="1"/>
  </si>
  <si>
    <t>セメント</t>
    <phoneticPr fontId="1"/>
  </si>
  <si>
    <t>申請期日2025年12月26日　2026.1.7時点</t>
    <rPh sb="0" eb="2">
      <t>シンセイ</t>
    </rPh>
    <rPh sb="2" eb="4">
      <t>キジツ</t>
    </rPh>
    <rPh sb="8" eb="9">
      <t>ネン</t>
    </rPh>
    <rPh sb="11" eb="12">
      <t>ガツ</t>
    </rPh>
    <rPh sb="14" eb="15">
      <t>ニチ</t>
    </rPh>
    <rPh sb="24" eb="26">
      <t>ジテン</t>
    </rPh>
    <phoneticPr fontId="1"/>
  </si>
  <si>
    <t>ため池監視システム 申請状況</t>
    <rPh sb="2" eb="3">
      <t>イケ</t>
    </rPh>
    <rPh sb="3" eb="5">
      <t>カンシ</t>
    </rPh>
    <rPh sb="10" eb="12">
      <t>シンセイ</t>
    </rPh>
    <rPh sb="12" eb="14">
      <t>ジョウキョウ</t>
    </rPh>
    <phoneticPr fontId="1"/>
  </si>
  <si>
    <t>荏原実業株式会社</t>
    <rPh sb="0" eb="4">
      <t>エバラジツギョウ</t>
    </rPh>
    <rPh sb="4" eb="8">
      <t>カブシキガイシャ</t>
    </rPh>
    <phoneticPr fontId="1"/>
  </si>
  <si>
    <t>　　現在状態画面</t>
    <rPh sb="2" eb="8">
      <t>ゲンザイジョウタイガメン</t>
    </rPh>
    <phoneticPr fontId="1"/>
  </si>
  <si>
    <t>1分～</t>
    <rPh sb="1" eb="2">
      <t>フン</t>
    </rPh>
    <phoneticPr fontId="1"/>
  </si>
  <si>
    <t>静止画または動画</t>
  </si>
  <si>
    <t>－20 ℃ ～ +60 ℃</t>
    <phoneticPr fontId="1"/>
  </si>
  <si>
    <t>5年～7年程度（バッテリー等の消耗品除く）</t>
    <rPh sb="1" eb="2">
      <t>ネン</t>
    </rPh>
    <rPh sb="4" eb="5">
      <t>ネン</t>
    </rPh>
    <rPh sb="5" eb="7">
      <t>テイド</t>
    </rPh>
    <phoneticPr fontId="1"/>
  </si>
  <si>
    <t>現在状態、日報、月報、警報履歴</t>
    <rPh sb="0" eb="4">
      <t>ゲンザイジョウタイ</t>
    </rPh>
    <phoneticPr fontId="1"/>
  </si>
  <si>
    <t>見積による</t>
    <rPh sb="0" eb="2">
      <t>ミツモリ</t>
    </rPh>
    <phoneticPr fontId="1"/>
  </si>
  <si>
    <t>【参考】</t>
    <phoneticPr fontId="1"/>
  </si>
  <si>
    <t>【凡例】</t>
    <rPh sb="1" eb="3">
      <t>ハンレイ</t>
    </rPh>
    <phoneticPr fontId="1"/>
  </si>
  <si>
    <t>〇：有り　×：無し　☆：オプション対応有り</t>
    <rPh sb="2" eb="3">
      <t>ア</t>
    </rPh>
    <rPh sb="7" eb="8">
      <t>ナ</t>
    </rPh>
    <rPh sb="17" eb="19">
      <t>タイオウ</t>
    </rPh>
    <rPh sb="19" eb="20">
      <t>アリ</t>
    </rPh>
    <phoneticPr fontId="1"/>
  </si>
  <si>
    <t>https://www.maff.go.jp/j/nousin/bousai/bousai_saigai/b_tameike/attach/pdf/zirei-53.pdf</t>
    <phoneticPr fontId="1"/>
  </si>
  <si>
    <t>クラウド型遠隔監視制御システム『E-Qias Cloud』</t>
    <phoneticPr fontId="1"/>
  </si>
  <si>
    <t>https://www.ejk.co.jp/products/e-qias-cloud/</t>
    <phoneticPr fontId="1"/>
  </si>
  <si>
    <t>商用AC100V、太陽光パネル、電池式</t>
    <rPh sb="0" eb="2">
      <t>ショウヨウ</t>
    </rPh>
    <rPh sb="9" eb="12">
      <t>タイヨウコウ</t>
    </rPh>
    <rPh sb="16" eb="19">
      <t>デンチシキ</t>
    </rPh>
    <phoneticPr fontId="1"/>
  </si>
  <si>
    <t>圧力式、超音波式、電波式、フロート式</t>
    <rPh sb="0" eb="3">
      <t>アツリョクシキ</t>
    </rPh>
    <rPh sb="4" eb="8">
      <t>チョウオンパシキ</t>
    </rPh>
    <rPh sb="9" eb="12">
      <t>デンパシキ</t>
    </rPh>
    <rPh sb="17" eb="18">
      <t>シキ</t>
    </rPh>
    <phoneticPr fontId="1"/>
  </si>
  <si>
    <t>最小1分から</t>
    <rPh sb="0" eb="2">
      <t>サイショウ</t>
    </rPh>
    <rPh sb="3" eb="4">
      <t>フン</t>
    </rPh>
    <phoneticPr fontId="1"/>
  </si>
  <si>
    <t>日報、月報、年報（保存期間：10年間）
警報履歴（保存期間：10年間）</t>
    <rPh sb="0" eb="2">
      <t>ニッポウ</t>
    </rPh>
    <rPh sb="3" eb="5">
      <t>ゲッポウ</t>
    </rPh>
    <rPh sb="6" eb="8">
      <t>ネンポウ</t>
    </rPh>
    <rPh sb="9" eb="13">
      <t>ホゾンキカン</t>
    </rPh>
    <rPh sb="16" eb="17">
      <t>ネン</t>
    </rPh>
    <rPh sb="17" eb="18">
      <t>カン</t>
    </rPh>
    <rPh sb="20" eb="24">
      <t>ケイホウリレキ</t>
    </rPh>
    <rPh sb="25" eb="27">
      <t>ホゾン</t>
    </rPh>
    <rPh sb="27" eb="29">
      <t>キカン</t>
    </rPh>
    <rPh sb="32" eb="34">
      <t>ネンカン</t>
    </rPh>
    <phoneticPr fontId="1"/>
  </si>
  <si>
    <t>静止画または動画</t>
    <rPh sb="0" eb="3">
      <t>セイシガ</t>
    </rPh>
    <rPh sb="6" eb="8">
      <t>ドウガ</t>
    </rPh>
    <phoneticPr fontId="1"/>
  </si>
  <si>
    <t>静止画の場合、最小1分（外部電源必要）</t>
    <rPh sb="0" eb="3">
      <t>セイシガ</t>
    </rPh>
    <rPh sb="4" eb="6">
      <t>バアイ</t>
    </rPh>
    <rPh sb="7" eb="9">
      <t>サイショウ</t>
    </rPh>
    <rPh sb="10" eb="11">
      <t>フン</t>
    </rPh>
    <rPh sb="12" eb="16">
      <t>ガイブデンゲン</t>
    </rPh>
    <rPh sb="16" eb="18">
      <t>ヒツヨウ</t>
    </rPh>
    <phoneticPr fontId="1"/>
  </si>
  <si>
    <t>静止画最大1年保存（最小7日より）</t>
    <rPh sb="0" eb="3">
      <t>セイシガ</t>
    </rPh>
    <rPh sb="3" eb="5">
      <t>サイダイ</t>
    </rPh>
    <rPh sb="6" eb="7">
      <t>ネン</t>
    </rPh>
    <rPh sb="7" eb="9">
      <t>ホゾン</t>
    </rPh>
    <rPh sb="10" eb="12">
      <t>サイショウ</t>
    </rPh>
    <rPh sb="13" eb="14">
      <t>カ</t>
    </rPh>
    <phoneticPr fontId="1"/>
  </si>
  <si>
    <t>可</t>
    <rPh sb="0" eb="1">
      <t>カ</t>
    </rPh>
    <phoneticPr fontId="1"/>
  </si>
  <si>
    <t>・スマートフォン・タブレットで監視・操作が可能
・異常時はメールと音声（必要に応じブザー表示灯）でお知らせ
・気象情報、J-ALERTとの連携、公開サーバ構築も可能
・カメラは小型電池と太陽光パネルの静止画伝送も可能
・設備台帳、メンテナンス台帳の機能も搭載
・データセンターは2拠点（二重化）による稼働率の高い運用
・電池式の土砂災センサーや農業用水水管理システムの併用が可能
・動画が必要な場合、AC100Vでの構築
・公開サーバやYotube連携が可能</t>
    <rPh sb="15" eb="17">
      <t>カンシ</t>
    </rPh>
    <rPh sb="18" eb="20">
      <t>ソウサ</t>
    </rPh>
    <rPh sb="21" eb="23">
      <t>カノウ</t>
    </rPh>
    <rPh sb="25" eb="28">
      <t>イジョウジ</t>
    </rPh>
    <rPh sb="33" eb="35">
      <t>オンセイ</t>
    </rPh>
    <rPh sb="36" eb="38">
      <t>ヒツヨウ</t>
    </rPh>
    <rPh sb="39" eb="40">
      <t>オウ</t>
    </rPh>
    <rPh sb="44" eb="47">
      <t>ヒョウジトウ</t>
    </rPh>
    <rPh sb="50" eb="51">
      <t>シ</t>
    </rPh>
    <rPh sb="55" eb="59">
      <t>キショウジョウホウ</t>
    </rPh>
    <rPh sb="69" eb="71">
      <t>レンケイ</t>
    </rPh>
    <rPh sb="72" eb="74">
      <t>コウカイ</t>
    </rPh>
    <rPh sb="77" eb="79">
      <t>コウチク</t>
    </rPh>
    <rPh sb="88" eb="90">
      <t>コガタ</t>
    </rPh>
    <rPh sb="90" eb="92">
      <t>デンチ</t>
    </rPh>
    <rPh sb="93" eb="96">
      <t>タイヨウコウ</t>
    </rPh>
    <rPh sb="100" eb="103">
      <t>セイシガ</t>
    </rPh>
    <rPh sb="103" eb="105">
      <t>デンソウ</t>
    </rPh>
    <rPh sb="106" eb="108">
      <t>カノウ</t>
    </rPh>
    <rPh sb="110" eb="114">
      <t>セツビダイチョウ</t>
    </rPh>
    <rPh sb="121" eb="123">
      <t>ダイチョウ</t>
    </rPh>
    <rPh sb="124" eb="126">
      <t>キノウ</t>
    </rPh>
    <rPh sb="127" eb="129">
      <t>トウサイ</t>
    </rPh>
    <rPh sb="140" eb="142">
      <t>キョテン</t>
    </rPh>
    <rPh sb="143" eb="146">
      <t>ニジュウカ</t>
    </rPh>
    <rPh sb="150" eb="153">
      <t>カドウリツ</t>
    </rPh>
    <rPh sb="154" eb="155">
      <t>タカ</t>
    </rPh>
    <rPh sb="156" eb="158">
      <t>ウンヨウ</t>
    </rPh>
    <rPh sb="160" eb="163">
      <t>デンチシキ</t>
    </rPh>
    <rPh sb="164" eb="167">
      <t>ドシャサイ</t>
    </rPh>
    <rPh sb="172" eb="176">
      <t>ノウギョウヨウスイ</t>
    </rPh>
    <rPh sb="176" eb="179">
      <t>ミズカンリ</t>
    </rPh>
    <rPh sb="184" eb="186">
      <t>ヘイヨウ</t>
    </rPh>
    <rPh sb="187" eb="189">
      <t>カノウ</t>
    </rPh>
    <rPh sb="191" eb="193">
      <t>ドウガ</t>
    </rPh>
    <rPh sb="194" eb="196">
      <t>ヒツヨウ</t>
    </rPh>
    <rPh sb="197" eb="199">
      <t>バアイ</t>
    </rPh>
    <rPh sb="208" eb="210">
      <t>コウチク</t>
    </rPh>
    <rPh sb="212" eb="214">
      <t>コウカイ</t>
    </rPh>
    <rPh sb="224" eb="226">
      <t>レンケイ</t>
    </rPh>
    <rPh sb="227" eb="229">
      <t>カノウ</t>
    </rPh>
    <phoneticPr fontId="1"/>
  </si>
  <si>
    <t>・国土交通省／上下水道DX技術カタログに掲載
・水門の自動開閉制御との連携が可能
　日本下水道新技術機構と共同研究
　『蓄電池等を用いた桶門の電動化・遠隔化技術に関する共同研究』
・導入実績：令和7年度末時点で約50団体（自治体等）、800施設以上</t>
    <rPh sb="1" eb="6">
      <t>コクドコウツウショウ</t>
    </rPh>
    <rPh sb="7" eb="11">
      <t>ジョウゲスイドウ</t>
    </rPh>
    <rPh sb="13" eb="15">
      <t>ギジュツ</t>
    </rPh>
    <rPh sb="20" eb="22">
      <t>ケイサイ</t>
    </rPh>
    <rPh sb="24" eb="26">
      <t>スイモン</t>
    </rPh>
    <rPh sb="27" eb="33">
      <t>ジドウカイヘイセイギョ</t>
    </rPh>
    <rPh sb="35" eb="37">
      <t>レンケイ</t>
    </rPh>
    <rPh sb="38" eb="40">
      <t>カノウ</t>
    </rPh>
    <rPh sb="42" eb="47">
      <t>ニホンゲスイドウ</t>
    </rPh>
    <rPh sb="47" eb="52">
      <t>シンギジュツキコウ</t>
    </rPh>
    <rPh sb="53" eb="57">
      <t>キョウドウケンキュウ</t>
    </rPh>
    <rPh sb="60" eb="63">
      <t>チクデンチ</t>
    </rPh>
    <rPh sb="63" eb="64">
      <t>ナド</t>
    </rPh>
    <rPh sb="65" eb="66">
      <t>モチ</t>
    </rPh>
    <rPh sb="68" eb="70">
      <t>オケモン</t>
    </rPh>
    <rPh sb="71" eb="74">
      <t>デンドウカ</t>
    </rPh>
    <rPh sb="75" eb="78">
      <t>エンカクカ</t>
    </rPh>
    <rPh sb="78" eb="80">
      <t>ギジュツ</t>
    </rPh>
    <rPh sb="81" eb="82">
      <t>カン</t>
    </rPh>
    <rPh sb="84" eb="88">
      <t>キョウドウケンキュウ</t>
    </rPh>
    <rPh sb="91" eb="93">
      <t>ドウニュウ</t>
    </rPh>
    <rPh sb="93" eb="95">
      <t>ジッセキ</t>
    </rPh>
    <rPh sb="96" eb="98">
      <t>レイワ</t>
    </rPh>
    <rPh sb="99" eb="101">
      <t>ネンド</t>
    </rPh>
    <rPh sb="101" eb="102">
      <t>マツ</t>
    </rPh>
    <rPh sb="102" eb="104">
      <t>ジテン</t>
    </rPh>
    <rPh sb="105" eb="106">
      <t>ヤク</t>
    </rPh>
    <rPh sb="108" eb="110">
      <t>ダンタイ</t>
    </rPh>
    <rPh sb="111" eb="115">
      <t>ジチタイトウ</t>
    </rPh>
    <rPh sb="120" eb="122">
      <t>シセツ</t>
    </rPh>
    <rPh sb="122" eb="124">
      <t>イジョウ</t>
    </rPh>
    <phoneticPr fontId="1"/>
  </si>
  <si>
    <t>【製品別 個別シート】</t>
    <rPh sb="1" eb="3">
      <t>セイヒン</t>
    </rPh>
    <rPh sb="3" eb="4">
      <t>ベツ</t>
    </rPh>
    <rPh sb="5" eb="7">
      <t>コベツ</t>
    </rPh>
    <phoneticPr fontId="1"/>
  </si>
  <si>
    <t>ー</t>
  </si>
  <si>
    <t>インテグラル水位計</t>
    <rPh sb="6" eb="9">
      <t>スイイケイ</t>
    </rPh>
    <phoneticPr fontId="1"/>
  </si>
  <si>
    <t>応用地質株式会社</t>
    <rPh sb="0" eb="4">
      <t>オウヨウチシツ</t>
    </rPh>
    <rPh sb="4" eb="8">
      <t>カブシキカイシャ</t>
    </rPh>
    <phoneticPr fontId="1"/>
  </si>
  <si>
    <t>1分（最短設定時）</t>
    <rPh sb="1" eb="2">
      <t>プン</t>
    </rPh>
    <rPh sb="3" eb="5">
      <t>サイタン</t>
    </rPh>
    <rPh sb="5" eb="7">
      <t>セッテイ</t>
    </rPh>
    <rPh sb="7" eb="8">
      <t>ジ</t>
    </rPh>
    <phoneticPr fontId="1"/>
  </si>
  <si>
    <t>5年</t>
    <rPh sb="1" eb="2">
      <t>ネン</t>
    </rPh>
    <phoneticPr fontId="1"/>
  </si>
  <si>
    <t>過去データ、閾値警報履歴、動作状況履歴</t>
    <rPh sb="0" eb="2">
      <t>カコ</t>
    </rPh>
    <rPh sb="6" eb="10">
      <t>シキイチケイホウ</t>
    </rPh>
    <rPh sb="10" eb="12">
      <t>リレキ</t>
    </rPh>
    <rPh sb="13" eb="17">
      <t>ドウサジョウキョウ</t>
    </rPh>
    <rPh sb="17" eb="19">
      <t>リレキ</t>
    </rPh>
    <phoneticPr fontId="1"/>
  </si>
  <si>
    <t>600,000円</t>
    <rPh sb="7" eb="8">
      <t>エン</t>
    </rPh>
    <phoneticPr fontId="1"/>
  </si>
  <si>
    <t>400,000円　※設置現場状況による</t>
    <rPh sb="7" eb="8">
      <t>エン</t>
    </rPh>
    <rPh sb="10" eb="12">
      <t>セッチ</t>
    </rPh>
    <rPh sb="12" eb="16">
      <t>ゲンバジョウキョウ</t>
    </rPh>
    <phoneticPr fontId="1"/>
  </si>
  <si>
    <t>6,000円＋通信費(1,000円程度)　※通信費は観測方法により前後します。</t>
    <rPh sb="5" eb="6">
      <t>エン</t>
    </rPh>
    <rPh sb="7" eb="10">
      <t>ツウシンヒ</t>
    </rPh>
    <rPh sb="16" eb="17">
      <t>エン</t>
    </rPh>
    <rPh sb="17" eb="19">
      <t>テイド</t>
    </rPh>
    <rPh sb="22" eb="25">
      <t>ツウシンヒ</t>
    </rPh>
    <rPh sb="26" eb="30">
      <t>カンソクホウホウ</t>
    </rPh>
    <rPh sb="33" eb="35">
      <t>ゼンゴ</t>
    </rPh>
    <phoneticPr fontId="1"/>
  </si>
  <si>
    <t>【各製品共通様式】</t>
    <rPh sb="1" eb="4">
      <t>カクセイヒン</t>
    </rPh>
    <rPh sb="4" eb="6">
      <t>キョウツウ</t>
    </rPh>
    <rPh sb="6" eb="8">
      <t>ヨウシキ</t>
    </rPh>
    <phoneticPr fontId="1"/>
  </si>
  <si>
    <t>https://www.oyo.co.jp/services/products-list/geological-survey/integral-water-level-meter/</t>
    <phoneticPr fontId="1"/>
  </si>
  <si>
    <t>商用AC100V,AC200V
DC(太陽光パネル）</t>
    <rPh sb="0" eb="2">
      <t>ショウヨウ</t>
    </rPh>
    <rPh sb="19" eb="22">
      <t>タイヨウコウ</t>
    </rPh>
    <phoneticPr fontId="1"/>
  </si>
  <si>
    <t>専用リチウム電池
(ソーラーパネル併用可)</t>
    <rPh sb="0" eb="2">
      <t>センヨウ</t>
    </rPh>
    <rPh sb="6" eb="8">
      <t>デンチ</t>
    </rPh>
    <rPh sb="17" eb="19">
      <t>ヘイヨウ</t>
    </rPh>
    <rPh sb="19" eb="20">
      <t>カ</t>
    </rPh>
    <phoneticPr fontId="1"/>
  </si>
  <si>
    <t>測定レンジ</t>
    <rPh sb="0" eb="2">
      <t>ソクテイ</t>
    </rPh>
    <phoneticPr fontId="1"/>
  </si>
  <si>
    <t>10ｍ、20ｍ、35ｍ</t>
    <phoneticPr fontId="1"/>
  </si>
  <si>
    <t>4-20mA/DC1-5V</t>
  </si>
  <si>
    <t>1分～ 10日（１分単位で設定可能）</t>
    <phoneticPr fontId="1"/>
  </si>
  <si>
    <t>クラウド上でのデータ表示等</t>
    <rPh sb="4" eb="5">
      <t>ジョウ</t>
    </rPh>
    <rPh sb="10" eb="12">
      <t>ヒョウジ</t>
    </rPh>
    <rPh sb="12" eb="13">
      <t>トウ</t>
    </rPh>
    <phoneticPr fontId="1"/>
  </si>
  <si>
    <t>水位、温度、電圧のデータおよびグラフを表示することが可能
閾値警報や動作情報の履歴が閲覧可能
(上記データは観測開始時まで遡ることが可能)
その他、オプションで地図表示が可能</t>
    <rPh sb="0" eb="2">
      <t>スイイ</t>
    </rPh>
    <rPh sb="3" eb="5">
      <t>オンド</t>
    </rPh>
    <rPh sb="6" eb="8">
      <t>デンアツ</t>
    </rPh>
    <rPh sb="19" eb="21">
      <t>ヒョウジ</t>
    </rPh>
    <rPh sb="26" eb="28">
      <t>カノウ</t>
    </rPh>
    <rPh sb="29" eb="33">
      <t>シキイチケイホウ</t>
    </rPh>
    <rPh sb="34" eb="38">
      <t>ドウサジョウホウ</t>
    </rPh>
    <rPh sb="39" eb="41">
      <t>リレキ</t>
    </rPh>
    <rPh sb="42" eb="46">
      <t>エツランカノウ</t>
    </rPh>
    <rPh sb="48" eb="50">
      <t>ジョウキ</t>
    </rPh>
    <rPh sb="72" eb="73">
      <t>ホカ</t>
    </rPh>
    <rPh sb="80" eb="82">
      <t>チズ</t>
    </rPh>
    <rPh sb="82" eb="84">
      <t>ヒョウジ</t>
    </rPh>
    <rPh sb="85" eb="87">
      <t>カノウ</t>
    </rPh>
    <phoneticPr fontId="1"/>
  </si>
  <si>
    <t>静止画（FHD）</t>
    <phoneticPr fontId="1"/>
  </si>
  <si>
    <t>1年</t>
    <rPh sb="1" eb="2">
      <t>ネン</t>
    </rPh>
    <phoneticPr fontId="1"/>
  </si>
  <si>
    <t>可</t>
  </si>
  <si>
    <t>・クラウドシステムを通じて監視可能
・閾値を超過した場合、閾値警報メールを送信し、測定間隔を自動で変更することが可能
・電圧低下やデータ送信異常の際にメール送信が可能</t>
    <rPh sb="10" eb="11">
      <t>ツウ</t>
    </rPh>
    <rPh sb="13" eb="17">
      <t>カンシカノウ</t>
    </rPh>
    <rPh sb="19" eb="21">
      <t>シキイチ</t>
    </rPh>
    <rPh sb="22" eb="24">
      <t>チョウカ</t>
    </rPh>
    <rPh sb="26" eb="28">
      <t>バアイ</t>
    </rPh>
    <rPh sb="29" eb="31">
      <t>シキイチ</t>
    </rPh>
    <rPh sb="31" eb="33">
      <t>ケイホウ</t>
    </rPh>
    <rPh sb="37" eb="39">
      <t>ソウシン</t>
    </rPh>
    <rPh sb="41" eb="43">
      <t>ソクテイ</t>
    </rPh>
    <rPh sb="43" eb="45">
      <t>カンカク</t>
    </rPh>
    <rPh sb="46" eb="48">
      <t>ジドウ</t>
    </rPh>
    <rPh sb="49" eb="51">
      <t>ヘンコウ</t>
    </rPh>
    <rPh sb="56" eb="58">
      <t>カノウ</t>
    </rPh>
    <rPh sb="60" eb="62">
      <t>デンアツ</t>
    </rPh>
    <rPh sb="62" eb="64">
      <t>テイカ</t>
    </rPh>
    <rPh sb="68" eb="70">
      <t>ソウシン</t>
    </rPh>
    <rPh sb="70" eb="72">
      <t>イジョウ</t>
    </rPh>
    <rPh sb="73" eb="74">
      <t>サイ</t>
    </rPh>
    <rPh sb="78" eb="80">
      <t>ソウシン</t>
    </rPh>
    <rPh sb="81" eb="83">
      <t>カノウ</t>
    </rPh>
    <phoneticPr fontId="1"/>
  </si>
  <si>
    <t>・センサ部、記録部、電源部、通信部を一体化したオールインワン型であり、地上部に保護箱などは必要なく、簡便に設置が可能
・オプションでソーラーパネルを併設することが可能</t>
    <rPh sb="56" eb="58">
      <t>カノウ</t>
    </rPh>
    <rPh sb="74" eb="76">
      <t>ヘイセツ</t>
    </rPh>
    <rPh sb="81" eb="83">
      <t>カノウ</t>
    </rPh>
    <phoneticPr fontId="1"/>
  </si>
  <si>
    <r>
      <rPr>
        <b/>
        <u/>
        <sz val="11"/>
        <color theme="1"/>
        <rFont val="游ゴシック"/>
        <family val="3"/>
        <charset val="128"/>
        <scheme val="minor"/>
      </rPr>
      <t>■　「農業用ため池遠隔監視機器導入の手引き（令和７年１０月　農林水産省作成）」と連動した（一社）農業土木事業協会の農業用ため池遠隔監視機器の技術情報等の提供について</t>
    </r>
    <r>
      <rPr>
        <sz val="11"/>
        <color theme="1"/>
        <rFont val="游ゴシック"/>
        <family val="2"/>
        <charset val="128"/>
        <scheme val="minor"/>
      </rPr>
      <t xml:space="preserve">
①　農林水産省においては、農業用ため池遠隔監視機器の導入により、災害発生時の迅速かつ的確な対応が行われ、農業用ため池の被害が最小限となることを目的として、令和７年１０月、「農業用ため池遠隔監視機器導入の手引き」が作成されました。
②　当協会は、農林水産省からの要請を踏まえ、農業用ため池管理者に対し、同手引き「3-2 導入する農業用ため池遠隔監視機器の検討」の際に必要な技術情報等を提供するため、協会会員企業が有する農業用ため池遠隔監視機器の情報を協会ホームページに掲載しました。
③　農業用ため池管理者におかれましては、本技術情報を参考にして頂きたいと思います。
※　なお、同手引きでは、導入費用に活用できる補助金情報、維持管理費に適用可能な補助金等の情報も掲載されています。</t>
    </r>
    <rPh sb="45" eb="46">
      <t>イチ</t>
    </rPh>
    <rPh sb="46" eb="47">
      <t>シャ</t>
    </rPh>
    <rPh sb="48" eb="50">
      <t>ノウギョウ</t>
    </rPh>
    <rPh sb="50" eb="52">
      <t>ドボク</t>
    </rPh>
    <rPh sb="52" eb="54">
      <t>ジギョウ</t>
    </rPh>
    <rPh sb="200" eb="201">
      <t>トウ</t>
    </rPh>
    <rPh sb="326" eb="329">
      <t>ノウギョウヨウ</t>
    </rPh>
    <rPh sb="331" eb="332">
      <t>イケ</t>
    </rPh>
    <rPh sb="332" eb="334">
      <t>カンリ</t>
    </rPh>
    <rPh sb="334" eb="335">
      <t>シャ</t>
    </rPh>
    <rPh sb="344" eb="345">
      <t>ホン</t>
    </rPh>
    <rPh sb="345" eb="347">
      <t>ギジュツ</t>
    </rPh>
    <rPh sb="347" eb="349">
      <t>ジョウホウ</t>
    </rPh>
    <rPh sb="350" eb="352">
      <t>サンコウ</t>
    </rPh>
    <rPh sb="355" eb="356">
      <t>イタダ</t>
    </rPh>
    <rPh sb="360" eb="361">
      <t>オモ</t>
    </rPh>
    <phoneticPr fontId="1"/>
  </si>
  <si>
    <t>株式会社クボタ／ニシム電子工業株式会社</t>
    <rPh sb="0" eb="4">
      <t>カブシキカイシャ</t>
    </rPh>
    <rPh sb="15" eb="19">
      <t>カブシキカイシャ</t>
    </rPh>
    <phoneticPr fontId="1"/>
  </si>
  <si>
    <t>株式会社イーエス･ウォーターネット</t>
    <rPh sb="0" eb="4">
      <t>カブシ</t>
    </rPh>
    <phoneticPr fontId="1"/>
  </si>
  <si>
    <t>クラウド型遠隔監視制御システム[あいち　ウォーターネットDLーＣ１]</t>
  </si>
  <si>
    <t>農研機構 農村工学研究領域</t>
    <rPh sb="0" eb="4">
      <t>ノウケンキコウ</t>
    </rPh>
    <rPh sb="5" eb="9">
      <t>ノウソンコウガク</t>
    </rPh>
    <rPh sb="9" eb="11">
      <t>ケンキュウ</t>
    </rPh>
    <rPh sb="11" eb="13">
      <t>リョウイキ</t>
    </rPh>
    <phoneticPr fontId="1"/>
  </si>
  <si>
    <t>株式会社 北陽</t>
    <rPh sb="0" eb="4">
      <t>カブシキカイシャ</t>
    </rPh>
    <rPh sb="5" eb="7">
      <t>ホクヨウ</t>
    </rPh>
    <phoneticPr fontId="1"/>
  </si>
  <si>
    <t>クラウド型遠隔監視制御システム
『E-Qias Cloud』</t>
    <rPh sb="4" eb="5">
      <t>ガタ</t>
    </rPh>
    <rPh sb="5" eb="11">
      <t>エンカクカンシセイギョ</t>
    </rPh>
    <phoneticPr fontId="1"/>
  </si>
  <si>
    <t>https://www.fgc.jp/business_top/kenkyu/#c_03</t>
    <phoneticPr fontId="1"/>
  </si>
  <si>
    <t>半導体圧力式</t>
    <rPh sb="0" eb="3">
      <t>ハンドウタイ</t>
    </rPh>
    <rPh sb="3" eb="6">
      <t>アツリョクシキ</t>
    </rPh>
    <phoneticPr fontId="1"/>
  </si>
  <si>
    <t>静止画（VGA）</t>
    <rPh sb="0" eb="3">
      <t>セイシガ</t>
    </rPh>
    <phoneticPr fontId="1"/>
  </si>
  <si>
    <t>無</t>
    <rPh sb="0" eb="1">
      <t>ナ</t>
    </rPh>
    <phoneticPr fontId="1"/>
  </si>
  <si>
    <t>※　ため池管理者の利便性を考慮し、出来上がりは、製品毎に詳細な個別シートが添付され、そこから、各製品のホームページに移行することもできる構造となります。</t>
    <rPh sb="4" eb="5">
      <t>イケ</t>
    </rPh>
    <rPh sb="5" eb="8">
      <t>カンリシャ</t>
    </rPh>
    <rPh sb="9" eb="12">
      <t>リベンセイ</t>
    </rPh>
    <rPh sb="13" eb="15">
      <t>コウリョ</t>
    </rPh>
    <rPh sb="17" eb="20">
      <t>デキア</t>
    </rPh>
    <rPh sb="24" eb="27">
      <t>セイヒンゴト</t>
    </rPh>
    <rPh sb="28" eb="30">
      <t>ショウサイ</t>
    </rPh>
    <rPh sb="31" eb="33">
      <t>コベツ</t>
    </rPh>
    <rPh sb="37" eb="39">
      <t>テンプ</t>
    </rPh>
    <rPh sb="47" eb="50">
      <t>カクセイヒン</t>
    </rPh>
    <rPh sb="58" eb="60">
      <t>イコウ</t>
    </rPh>
    <rPh sb="68" eb="70">
      <t>コウゾウ</t>
    </rPh>
    <phoneticPr fontId="1"/>
  </si>
  <si>
    <t>（別添）</t>
    <rPh sb="1" eb="3">
      <t>ベッテン</t>
    </rPh>
    <phoneticPr fontId="1"/>
  </si>
  <si>
    <t>システム：KSIS
端末：MU1000</t>
    <rPh sb="10" eb="12">
      <t>タンマツ</t>
    </rPh>
    <phoneticPr fontId="1"/>
  </si>
  <si>
    <t>https://www.kubota.co.jp/product/ksis/solutions/widearea-monitor/index.html</t>
    <phoneticPr fontId="1"/>
  </si>
  <si>
    <t>https://www.kubota.co.jp/product/ksis/solutions/smart-irrigation/index.html</t>
    <phoneticPr fontId="1"/>
  </si>
  <si>
    <t>特に型式の指定無し</t>
    <rPh sb="0" eb="1">
      <t>トク</t>
    </rPh>
    <rPh sb="2" eb="4">
      <t>カタシキ</t>
    </rPh>
    <rPh sb="5" eb="7">
      <t>シテイ</t>
    </rPh>
    <rPh sb="7" eb="8">
      <t>ナ</t>
    </rPh>
    <phoneticPr fontId="1"/>
  </si>
  <si>
    <t>4-20mA/DC1-5V/DC0-5V(切替式)
4-20mA(2線式)対応</t>
    <rPh sb="21" eb="24">
      <t>キリカエシキ</t>
    </rPh>
    <rPh sb="34" eb="36">
      <t>センシキ</t>
    </rPh>
    <rPh sb="37" eb="39">
      <t>タイオウ</t>
    </rPh>
    <phoneticPr fontId="1"/>
  </si>
  <si>
    <t>日報、月報、年報（保存期間：50年）
警報履歴（保存数：8,000件）</t>
    <rPh sb="0" eb="2">
      <t>ニッポウ</t>
    </rPh>
    <rPh sb="3" eb="5">
      <t>ゲッポウ</t>
    </rPh>
    <rPh sb="6" eb="8">
      <t>ネンポウ</t>
    </rPh>
    <rPh sb="9" eb="13">
      <t>ホゾンキカン</t>
    </rPh>
    <rPh sb="16" eb="17">
      <t>ネン</t>
    </rPh>
    <rPh sb="19" eb="23">
      <t>ケイホウリレキ</t>
    </rPh>
    <rPh sb="24" eb="27">
      <t>ホゾンスウ</t>
    </rPh>
    <rPh sb="33" eb="34">
      <t>ケン</t>
    </rPh>
    <phoneticPr fontId="1"/>
  </si>
  <si>
    <t>直近3日間：1分
3日経過後～1年後：1時間1枚に間引かれます</t>
    <rPh sb="0" eb="2">
      <t>チョッキン</t>
    </rPh>
    <rPh sb="3" eb="5">
      <t>カカン</t>
    </rPh>
    <rPh sb="7" eb="8">
      <t>フン</t>
    </rPh>
    <rPh sb="10" eb="11">
      <t>ヒ</t>
    </rPh>
    <rPh sb="11" eb="14">
      <t>ケイカゴ</t>
    </rPh>
    <rPh sb="16" eb="17">
      <t>ネン</t>
    </rPh>
    <rPh sb="17" eb="18">
      <t>ゴ</t>
    </rPh>
    <rPh sb="20" eb="22">
      <t>ジカン</t>
    </rPh>
    <rPh sb="23" eb="24">
      <t>マイ</t>
    </rPh>
    <rPh sb="25" eb="27">
      <t>マビ</t>
    </rPh>
    <phoneticPr fontId="1"/>
  </si>
  <si>
    <t>・クラウドシステム（KSIS）を通じていつでもどこでも監視可能
・トレンドグラフ表示
・異常時は警報メールでお知らせ（水位上限／下限、端末通信停止　等）
　警報メールの送信先は20人まで設定可能
・水位とカメラ画像を同一画面で表示可能</t>
    <rPh sb="16" eb="17">
      <t>ツウ</t>
    </rPh>
    <rPh sb="27" eb="29">
      <t>カンシ</t>
    </rPh>
    <rPh sb="29" eb="31">
      <t>カノウ</t>
    </rPh>
    <rPh sb="40" eb="42">
      <t>ヒョウジ</t>
    </rPh>
    <rPh sb="78" eb="80">
      <t>ケイホウ</t>
    </rPh>
    <rPh sb="84" eb="87">
      <t>ソウシンサキ</t>
    </rPh>
    <rPh sb="90" eb="91">
      <t>ニン</t>
    </rPh>
    <rPh sb="93" eb="97">
      <t>セッテイカノウ</t>
    </rPh>
    <rPh sb="99" eb="101">
      <t>スイイ</t>
    </rPh>
    <rPh sb="105" eb="107">
      <t>ガゾウ</t>
    </rPh>
    <rPh sb="108" eb="110">
      <t>ドウイツ</t>
    </rPh>
    <rPh sb="110" eb="112">
      <t>ガメン</t>
    </rPh>
    <rPh sb="113" eb="115">
      <t>ヒョウジ</t>
    </rPh>
    <rPh sb="115" eb="117">
      <t>カノウ</t>
    </rPh>
    <phoneticPr fontId="1"/>
  </si>
  <si>
    <t>・オプションで水位計以外の数値（水温等）も監視可能
・同クラウドシステム（KSIS）にて他農業水利施設と一括で管理することが可能</t>
    <rPh sb="7" eb="10">
      <t>スイイケイ</t>
    </rPh>
    <rPh sb="10" eb="12">
      <t>イガイ</t>
    </rPh>
    <rPh sb="13" eb="15">
      <t>スウチ</t>
    </rPh>
    <rPh sb="16" eb="18">
      <t>スイオン</t>
    </rPh>
    <rPh sb="18" eb="19">
      <t>ナド</t>
    </rPh>
    <rPh sb="21" eb="25">
      <t>カンシカノウ</t>
    </rPh>
    <rPh sb="27" eb="28">
      <t>ドウ</t>
    </rPh>
    <rPh sb="44" eb="45">
      <t>タ</t>
    </rPh>
    <rPh sb="45" eb="51">
      <t>ノウギョウスイリシセツ</t>
    </rPh>
    <rPh sb="52" eb="54">
      <t>イッカツ</t>
    </rPh>
    <rPh sb="55" eb="57">
      <t>カンリ</t>
    </rPh>
    <rPh sb="62" eb="64">
      <t>カノウ</t>
    </rPh>
    <phoneticPr fontId="1"/>
  </si>
  <si>
    <t>システム：ソラティムサービス・KSIS
端末：ソラティム</t>
    <rPh sb="20" eb="22">
      <t>タンマツ</t>
    </rPh>
    <phoneticPr fontId="1"/>
  </si>
  <si>
    <t>https://www.nishimu.co.jp/products/solatim</t>
    <phoneticPr fontId="1"/>
  </si>
  <si>
    <t>DC(太陽光パネル）</t>
    <phoneticPr fontId="1"/>
  </si>
  <si>
    <t>4-20mA/DC1-5V
PT100(水温用)</t>
    <rPh sb="20" eb="22">
      <t>スイオン</t>
    </rPh>
    <rPh sb="22" eb="23">
      <t>ヨウ</t>
    </rPh>
    <phoneticPr fontId="1"/>
  </si>
  <si>
    <t>・クラウドシステム（KSIS）を通じていつでもどこでも監視可能
・トレンドグラフ表示
・異常時は警報メールでお知らせ（水位上限／下限、端末通信停止　等）
　警報メールの送信先は20人まで設定可能</t>
    <rPh sb="16" eb="17">
      <t>ツウ</t>
    </rPh>
    <rPh sb="27" eb="29">
      <t>カンシ</t>
    </rPh>
    <rPh sb="29" eb="31">
      <t>カノウ</t>
    </rPh>
    <rPh sb="40" eb="42">
      <t>ヒョウジ</t>
    </rPh>
    <phoneticPr fontId="1"/>
  </si>
  <si>
    <t>・オプションで水温監視が可能
・同クラウドシステム（KSIS）にて他農業水利施設と一括で管理することが可能</t>
    <rPh sb="16" eb="17">
      <t>ドウ</t>
    </rPh>
    <rPh sb="33" eb="34">
      <t>タ</t>
    </rPh>
    <rPh sb="34" eb="40">
      <t>ノウギョウスイリシセツ</t>
    </rPh>
    <rPh sb="41" eb="43">
      <t>イッカツ</t>
    </rPh>
    <rPh sb="44" eb="46">
      <t>カンリ</t>
    </rPh>
    <rPh sb="51" eb="53">
      <t>カノウ</t>
    </rPh>
    <phoneticPr fontId="1"/>
  </si>
  <si>
    <t>https://www.tokyokeiki.jp/products/detail.html?pdid=276</t>
    <phoneticPr fontId="1"/>
  </si>
  <si>
    <t>web閲覧式</t>
    <rPh sb="3" eb="5">
      <t>エツラン</t>
    </rPh>
    <rPh sb="5" eb="6">
      <t>シキ</t>
    </rPh>
    <phoneticPr fontId="1"/>
  </si>
  <si>
    <t>RS-485（4-20mA/DC1-5V）</t>
    <phoneticPr fontId="1"/>
  </si>
  <si>
    <t>日報、月報、年報（保存期間：10年以上）
警報履歴（保存数：260万件以上）</t>
    <rPh sb="0" eb="2">
      <t>ニッポウ</t>
    </rPh>
    <rPh sb="3" eb="5">
      <t>ゲッポウ</t>
    </rPh>
    <rPh sb="6" eb="8">
      <t>ネンポウ</t>
    </rPh>
    <rPh sb="9" eb="13">
      <t>ホゾンキカン</t>
    </rPh>
    <rPh sb="16" eb="17">
      <t>ネン</t>
    </rPh>
    <rPh sb="17" eb="19">
      <t>イジョウ</t>
    </rPh>
    <rPh sb="21" eb="25">
      <t>ケイホウリレキ</t>
    </rPh>
    <rPh sb="26" eb="29">
      <t>ホゾンスウ</t>
    </rPh>
    <rPh sb="33" eb="34">
      <t>マン</t>
    </rPh>
    <rPh sb="34" eb="35">
      <t>ケン</t>
    </rPh>
    <rPh sb="35" eb="37">
      <t>イジョウ</t>
    </rPh>
    <phoneticPr fontId="1"/>
  </si>
  <si>
    <t>・インターネットを通じていつでもどこでも監視可能
・スマートフォンなどでも監視可能
・異常時は警報メールでお知らせ（水位上限／下限、端末通信停止　等）
・VPN接続で高セキュリティ（WireGuard）</t>
    <rPh sb="9" eb="10">
      <t>ツウ</t>
    </rPh>
    <rPh sb="20" eb="24">
      <t>カンシカノウ</t>
    </rPh>
    <rPh sb="37" eb="39">
      <t>カンシ</t>
    </rPh>
    <rPh sb="39" eb="41">
      <t>カノウ</t>
    </rPh>
    <rPh sb="80" eb="82">
      <t>セツゾク</t>
    </rPh>
    <rPh sb="83" eb="84">
      <t>コウ</t>
    </rPh>
    <phoneticPr fontId="1"/>
  </si>
  <si>
    <t>・4-20mA、1-5Vなどのセンサーも対応
・子局ランニングコスト0円（10年間）</t>
    <rPh sb="20" eb="22">
      <t>タイオウ</t>
    </rPh>
    <rPh sb="24" eb="26">
      <t>コキョク</t>
    </rPh>
    <rPh sb="35" eb="36">
      <t>エン</t>
    </rPh>
    <rPh sb="39" eb="41">
      <t>ネンカン</t>
    </rPh>
    <phoneticPr fontId="1"/>
  </si>
  <si>
    <t>株式会社クボタ</t>
    <rPh sb="0" eb="4">
      <t>カブシキカイシャ</t>
    </rPh>
    <phoneticPr fontId="1"/>
  </si>
  <si>
    <t>ニシム電子工業株式会社／株式会社クボタ</t>
    <rPh sb="3" eb="7">
      <t>デンシコウギョウ</t>
    </rPh>
    <rPh sb="7" eb="11">
      <t>カブシキカイシャ</t>
    </rPh>
    <rPh sb="12" eb="16">
      <t>カブシキカイシャ</t>
    </rPh>
    <phoneticPr fontId="1"/>
  </si>
  <si>
    <t>担当者</t>
    <rPh sb="0" eb="3">
      <t>タントウシャ</t>
    </rPh>
    <phoneticPr fontId="1"/>
  </si>
  <si>
    <t>kogure@ejk.co.jp</t>
  </si>
  <si>
    <t>アドレス</t>
    <phoneticPr fontId="1"/>
  </si>
  <si>
    <t>水循環プラント営業部　販売促進課 深沢 友香様</t>
    <rPh sb="22" eb="23">
      <t>サマ</t>
    </rPh>
    <phoneticPr fontId="1"/>
  </si>
  <si>
    <t>上下水道エンジニアリング本部営業技術推進室 小暮 真純様</t>
    <rPh sb="27" eb="28">
      <t>サマ</t>
    </rPh>
    <phoneticPr fontId="1"/>
  </si>
  <si>
    <t>tomoka.fukasawa@kubota.com</t>
  </si>
  <si>
    <t>代表取締役社長 丸谷 法彦 様</t>
    <rPh sb="0" eb="2">
      <t>ダイヒョウ</t>
    </rPh>
    <rPh sb="2" eb="7">
      <t>トリシマリヤクシャチョウ</t>
    </rPh>
    <rPh sb="8" eb="10">
      <t>マルヤ</t>
    </rPh>
    <rPh sb="11" eb="12">
      <t>ホウ</t>
    </rPh>
    <rPh sb="12" eb="13">
      <t>ヒコ</t>
    </rPh>
    <rPh sb="14" eb="15">
      <t>サマ</t>
    </rPh>
    <phoneticPr fontId="1"/>
  </si>
  <si>
    <t>n-maruya@hokuyo-gr.co.jp</t>
  </si>
  <si>
    <t>連絡調整役　後藤 眞宏 様/ 吉瀬 弘人 様</t>
    <rPh sb="12" eb="13">
      <t>サマ</t>
    </rPh>
    <rPh sb="15" eb="17">
      <t>キチセ</t>
    </rPh>
    <rPh sb="18" eb="19">
      <t>ヒロシ</t>
    </rPh>
    <rPh sb="19" eb="20">
      <t>ヒト</t>
    </rPh>
    <rPh sb="21" eb="22">
      <t>サマ</t>
    </rPh>
    <phoneticPr fontId="1"/>
  </si>
  <si>
    <t>m-goto@jagree.or.jp/h-kichise@jagree.or.jp</t>
    <phoneticPr fontId="1"/>
  </si>
  <si>
    <t>技術部 綾部　充 様</t>
    <rPh sb="9" eb="10">
      <t>サマ</t>
    </rPh>
    <phoneticPr fontId="1"/>
  </si>
  <si>
    <t>ayabe@es-waternet.co.jp</t>
  </si>
  <si>
    <t>岡本　篤　様</t>
    <rPh sb="5" eb="6">
      <t>サマ</t>
    </rPh>
    <phoneticPr fontId="1"/>
  </si>
  <si>
    <t>a-okamoto@tokyo-keiki.co.jp</t>
  </si>
  <si>
    <t>計測システム事業部　サービス開発部 松島 菜恵 様</t>
    <rPh sb="0" eb="2">
      <t>ケイソク</t>
    </rPh>
    <rPh sb="6" eb="8">
      <t>ジギョウ</t>
    </rPh>
    <rPh sb="8" eb="9">
      <t>ブ</t>
    </rPh>
    <rPh sb="14" eb="16">
      <t>カイハツ</t>
    </rPh>
    <rPh sb="16" eb="17">
      <t>ブ</t>
    </rPh>
    <rPh sb="18" eb="20">
      <t>マツシマ</t>
    </rPh>
    <rPh sb="21" eb="23">
      <t>ナエ</t>
    </rPh>
    <rPh sb="24" eb="25">
      <t>サマ</t>
    </rPh>
    <phoneticPr fontId="1"/>
  </si>
  <si>
    <t>matsushima-nae@oyonet.oyo.co.jp</t>
    <phoneticPr fontId="1"/>
  </si>
  <si>
    <t>営業担当 浅田 耕司 様</t>
    <rPh sb="0" eb="2">
      <t>エイギョウ</t>
    </rPh>
    <rPh sb="2" eb="4">
      <t>タントウ</t>
    </rPh>
    <rPh sb="11" eb="12">
      <t>サマ</t>
    </rPh>
    <phoneticPr fontId="1"/>
  </si>
  <si>
    <t>kasada@sendai.fgc.co.jp</t>
  </si>
  <si>
    <t>農研機構　農村工学研究部門</t>
  </si>
  <si>
    <t>ため池デジタルプラットフォーム</t>
  </si>
  <si>
    <t>マニュアル</t>
    <phoneticPr fontId="1"/>
  </si>
  <si>
    <t>https://www.naro.go.jp/laboratory/nire/contents/files/20230406tameike_manual_acces_to_DP.pdf</t>
  </si>
  <si>
    <t>動画</t>
    <rPh sb="0" eb="2">
      <t xml:space="preserve">ドウガ </t>
    </rPh>
    <phoneticPr fontId="1"/>
  </si>
  <si>
    <t>アプリ入手サイト</t>
    <rPh sb="3" eb="5">
      <t xml:space="preserve">ニュウシュサイト </t>
    </rPh>
    <phoneticPr fontId="1"/>
  </si>
  <si>
    <t>利用対象者</t>
    <rPh sb="0" eb="2">
      <t xml:space="preserve">リヨウ </t>
    </rPh>
    <rPh sb="2" eb="5">
      <t xml:space="preserve">タイショウシャ </t>
    </rPh>
    <phoneticPr fontId="1"/>
  </si>
  <si>
    <t>国・自治体職員</t>
    <rPh sb="0" eb="1">
      <t xml:space="preserve">クニ </t>
    </rPh>
    <rPh sb="2" eb="7">
      <t xml:space="preserve">ジチタイショクイン </t>
    </rPh>
    <phoneticPr fontId="1"/>
  </si>
  <si>
    <t>○</t>
    <phoneticPr fontId="1"/>
  </si>
  <si>
    <t>ため池管理者</t>
    <phoneticPr fontId="1"/>
  </si>
  <si>
    <t>動作環境</t>
    <rPh sb="0" eb="4">
      <t xml:space="preserve">ドウサカンキョウ </t>
    </rPh>
    <phoneticPr fontId="1"/>
  </si>
  <si>
    <t>使用可能機器</t>
    <rPh sb="0" eb="1">
      <t xml:space="preserve">シヨウカノウキキ </t>
    </rPh>
    <phoneticPr fontId="1"/>
  </si>
  <si>
    <t>対応機種</t>
    <rPh sb="0" eb="2">
      <t xml:space="preserve">タイオウ </t>
    </rPh>
    <rPh sb="2" eb="4">
      <t xml:space="preserve">キシュ </t>
    </rPh>
    <phoneticPr fontId="1"/>
  </si>
  <si>
    <t>対応OS</t>
    <rPh sb="0" eb="1">
      <t xml:space="preserve">タイオウ </t>
    </rPh>
    <phoneticPr fontId="1"/>
  </si>
  <si>
    <t>利用方法</t>
    <rPh sb="0" eb="4">
      <t xml:space="preserve">リヨウホウホウ </t>
    </rPh>
    <phoneticPr fontId="1"/>
  </si>
  <si>
    <t>利用ID</t>
    <rPh sb="0" eb="2">
      <t xml:space="preserve">リヨウ </t>
    </rPh>
    <phoneticPr fontId="1"/>
  </si>
  <si>
    <t>アプリ</t>
    <phoneticPr fontId="1"/>
  </si>
  <si>
    <t>問い合わせ先</t>
    <rPh sb="0" eb="1">
      <t xml:space="preserve">トイアワセサキ </t>
    </rPh>
    <phoneticPr fontId="1"/>
  </si>
  <si>
    <t>利用IDの入手先</t>
    <rPh sb="5" eb="8">
      <t xml:space="preserve">ニュウシュサキ </t>
    </rPh>
    <phoneticPr fontId="1"/>
  </si>
  <si>
    <t>システム・アプリ管理者</t>
    <rPh sb="8" eb="11">
      <t xml:space="preserve">カンリシャ </t>
    </rPh>
    <phoneticPr fontId="1"/>
  </si>
  <si>
    <t>システム・アプリ開発者</t>
    <rPh sb="8" eb="11">
      <t xml:space="preserve">カイハツシャ </t>
    </rPh>
    <phoneticPr fontId="1"/>
  </si>
  <si>
    <t>農研機構　農村工学研究部門</t>
    <phoneticPr fontId="1"/>
  </si>
  <si>
    <t>使用開始時問い合わせ先より、IDの取得が必要。アプリをインストール</t>
  </si>
  <si>
    <t>280,000円　</t>
    <rPh sb="7" eb="8">
      <t>エン</t>
    </rPh>
    <phoneticPr fontId="1"/>
  </si>
  <si>
    <t>パソコン、タブレット、スマートフォン</t>
    <phoneticPr fontId="1"/>
  </si>
  <si>
    <t>Microsoft Edge、Google Chrome、Safari</t>
    <phoneticPr fontId="1"/>
  </si>
  <si>
    <t>「ため池防災支援システム」のユーザーが対象。「ため池防災支援システム」の詳細は以下のURLを参照https://www.naro.go.jp/laboratory/nire/contents/tameike_manual/index.html</t>
    <rPh sb="3" eb="8">
      <t>イケボウサイシエン</t>
    </rPh>
    <rPh sb="19" eb="21">
      <t>タイショウ</t>
    </rPh>
    <rPh sb="25" eb="26">
      <t>イケ</t>
    </rPh>
    <rPh sb="26" eb="30">
      <t>ボウサイシエン</t>
    </rPh>
    <rPh sb="36" eb="38">
      <t>ショウサイ</t>
    </rPh>
    <rPh sb="39" eb="41">
      <t>イカ</t>
    </rPh>
    <rPh sb="46" eb="48">
      <t>サンショウ</t>
    </rPh>
    <phoneticPr fontId="1"/>
  </si>
  <si>
    <t>農研機構　農村工学研究部門　</t>
    <phoneticPr fontId="1"/>
  </si>
  <si>
    <t>ため池現地で撮影した画像の登録、閲覧、「ため池管理アプリ」で報告された日常点検結果の閲覧、接続された水位計の水位データおよび監視カメラの画像データの閲覧等が可能。</t>
    <rPh sb="2" eb="3">
      <t>イケ</t>
    </rPh>
    <rPh sb="3" eb="5">
      <t>ゲンチ</t>
    </rPh>
    <rPh sb="6" eb="8">
      <t>サツエイ</t>
    </rPh>
    <rPh sb="10" eb="12">
      <t>ガゾウ</t>
    </rPh>
    <rPh sb="13" eb="15">
      <t>トウロク</t>
    </rPh>
    <rPh sb="16" eb="18">
      <t>エツラン</t>
    </rPh>
    <rPh sb="22" eb="23">
      <t>イケ</t>
    </rPh>
    <rPh sb="23" eb="25">
      <t>カンリ</t>
    </rPh>
    <rPh sb="30" eb="32">
      <t>ホウコク</t>
    </rPh>
    <rPh sb="35" eb="39">
      <t>ニチジョウテンケン</t>
    </rPh>
    <rPh sb="39" eb="41">
      <t>ケッカ</t>
    </rPh>
    <rPh sb="42" eb="44">
      <t>エツラン</t>
    </rPh>
    <rPh sb="45" eb="47">
      <t>セツゾク</t>
    </rPh>
    <rPh sb="50" eb="53">
      <t>スイイケイ</t>
    </rPh>
    <rPh sb="54" eb="56">
      <t>スイイ</t>
    </rPh>
    <rPh sb="62" eb="64">
      <t>カンシ</t>
    </rPh>
    <rPh sb="68" eb="70">
      <t>ガゾウ</t>
    </rPh>
    <rPh sb="74" eb="76">
      <t>エツラン</t>
    </rPh>
    <rPh sb="76" eb="77">
      <t>トウ</t>
    </rPh>
    <rPh sb="78" eb="80">
      <t>カノウ</t>
    </rPh>
    <phoneticPr fontId="1"/>
  </si>
  <si>
    <t>①ため池の日常管理状況把握の効率化ならびに遠隔監視体制の汎用システムです。システムのみの構成であり、市販の水位計、映像装置と接続し、使用することができます。
②農林水産省の「ため池防災支援システム」と連携することができます。全国のため池の写真、日常管理点検結果、監視カメラ画像、推移データなどの各種データを登録、閲覧できます。
③費用はかかりません。</t>
    <rPh sb="28" eb="30">
      <t>ハンヨウ</t>
    </rPh>
    <rPh sb="44" eb="46">
      <t>コウセイ</t>
    </rPh>
    <rPh sb="50" eb="52">
      <t>シハン</t>
    </rPh>
    <rPh sb="53" eb="56">
      <t>スイイケイ</t>
    </rPh>
    <rPh sb="57" eb="59">
      <t>エイゾウ</t>
    </rPh>
    <rPh sb="59" eb="61">
      <t>ソウチ</t>
    </rPh>
    <rPh sb="62" eb="64">
      <t>セツゾク</t>
    </rPh>
    <rPh sb="66" eb="68">
      <t>シヨウ</t>
    </rPh>
    <rPh sb="80" eb="82">
      <t>ノウリン</t>
    </rPh>
    <rPh sb="82" eb="85">
      <t>スイサンショウ</t>
    </rPh>
    <rPh sb="165" eb="167">
      <t xml:space="preserve">ヒヨウハ </t>
    </rPh>
    <phoneticPr fontId="1"/>
  </si>
  <si>
    <t>フロート式センサーによる簡易監視</t>
    <rPh sb="12" eb="14">
      <t>カンイ</t>
    </rPh>
    <rPh sb="14" eb="16">
      <t>カンシ</t>
    </rPh>
    <phoneticPr fontId="1"/>
  </si>
  <si>
    <t>圧力式、超音波式、電波式　他</t>
    <rPh sb="0" eb="3">
      <t>アツリョクシキ</t>
    </rPh>
    <rPh sb="4" eb="8">
      <t>チョウオンパシキ</t>
    </rPh>
    <rPh sb="9" eb="12">
      <t>デンパシキ</t>
    </rPh>
    <rPh sb="13" eb="14">
      <t>ホカ</t>
    </rPh>
    <phoneticPr fontId="1"/>
  </si>
  <si>
    <t>5分</t>
    <rPh sb="1" eb="2">
      <t>フン</t>
    </rPh>
    <phoneticPr fontId="1"/>
  </si>
  <si>
    <t>最小10秒から</t>
    <phoneticPr fontId="1"/>
  </si>
  <si>
    <t>－</t>
  </si>
  <si>
    <t>－20 ℃ ～ +60 ℃</t>
  </si>
  <si>
    <t>保存周期はシステム構築次第</t>
    <rPh sb="0" eb="2">
      <t>ホゾン</t>
    </rPh>
    <rPh sb="2" eb="4">
      <t>シュウキ</t>
    </rPh>
    <rPh sb="9" eb="11">
      <t>コウチク</t>
    </rPh>
    <rPh sb="11" eb="13">
      <t>シダイ</t>
    </rPh>
    <phoneticPr fontId="1"/>
  </si>
  <si>
    <t>5年程度</t>
    <rPh sb="1" eb="2">
      <t>ネン</t>
    </rPh>
    <rPh sb="2" eb="4">
      <t>テイド</t>
    </rPh>
    <phoneticPr fontId="1"/>
  </si>
  <si>
    <t>１０年程度（バッテリー等の消耗品除く）</t>
    <rPh sb="2" eb="3">
      <t>ネン</t>
    </rPh>
    <rPh sb="3" eb="5">
      <t>テイド</t>
    </rPh>
    <phoneticPr fontId="1"/>
  </si>
  <si>
    <t>警報履歴</t>
    <rPh sb="0" eb="4">
      <t>ケイホウリレキ</t>
    </rPh>
    <phoneticPr fontId="1"/>
  </si>
  <si>
    <t>現在状態、日報、月報、警報履歴、瞬時値</t>
    <rPh sb="0" eb="4">
      <t>ゲンザイジョウタイ</t>
    </rPh>
    <rPh sb="16" eb="18">
      <t>シュンジ</t>
    </rPh>
    <rPh sb="18" eb="19">
      <t>チ</t>
    </rPh>
    <phoneticPr fontId="1"/>
  </si>
  <si>
    <t>内容を確認上別途お見積申し上げます。</t>
    <rPh sb="0" eb="2">
      <t>ナイヨウ</t>
    </rPh>
    <rPh sb="3" eb="5">
      <t>カクニン</t>
    </rPh>
    <rPh sb="5" eb="6">
      <t>ウエ</t>
    </rPh>
    <rPh sb="6" eb="8">
      <t>ベット</t>
    </rPh>
    <rPh sb="9" eb="11">
      <t>ミツ</t>
    </rPh>
    <rPh sb="11" eb="12">
      <t>モウ</t>
    </rPh>
    <rPh sb="13" eb="14">
      <t>ア</t>
    </rPh>
    <phoneticPr fontId="1"/>
  </si>
  <si>
    <t>監視内容等により異なるため別途お見積申し上げます。</t>
    <rPh sb="0" eb="2">
      <t>カンシ</t>
    </rPh>
    <rPh sb="2" eb="4">
      <t>ナイヨウ</t>
    </rPh>
    <rPh sb="4" eb="5">
      <t>トウ</t>
    </rPh>
    <rPh sb="8" eb="9">
      <t>コト</t>
    </rPh>
    <rPh sb="13" eb="15">
      <t>ベット</t>
    </rPh>
    <phoneticPr fontId="1"/>
  </si>
  <si>
    <t>クラウド型遠隔監視制御システム[あいち　ウォーターネットDLーＣ１（クラウド）]</t>
    <phoneticPr fontId="1"/>
  </si>
  <si>
    <t>https://www.aichitokei.co.jp/products/othersystem/aichiwaternet/</t>
    <phoneticPr fontId="1"/>
  </si>
  <si>
    <t>圧力式、超音波式、電波式</t>
    <rPh sb="0" eb="3">
      <t>アツリョクシキ</t>
    </rPh>
    <rPh sb="4" eb="8">
      <t>チョウオンパシキ</t>
    </rPh>
    <rPh sb="9" eb="12">
      <t>デンパシキ</t>
    </rPh>
    <phoneticPr fontId="1"/>
  </si>
  <si>
    <t>LTE</t>
  </si>
  <si>
    <t>日報、月報、年報（保存期間：10年間）
警報履歴（保存数：10年間）</t>
    <rPh sb="0" eb="2">
      <t>ニッポウ</t>
    </rPh>
    <rPh sb="3" eb="5">
      <t>ゲッポウ</t>
    </rPh>
    <rPh sb="6" eb="8">
      <t>ネンポウ</t>
    </rPh>
    <rPh sb="9" eb="13">
      <t>ホゾンキカン</t>
    </rPh>
    <rPh sb="16" eb="17">
      <t>ネン</t>
    </rPh>
    <rPh sb="17" eb="18">
      <t>カン</t>
    </rPh>
    <rPh sb="20" eb="24">
      <t>ケイホウリレキ</t>
    </rPh>
    <rPh sb="25" eb="28">
      <t>ホゾンスウ</t>
    </rPh>
    <rPh sb="31" eb="33">
      <t>ネンカン</t>
    </rPh>
    <phoneticPr fontId="1"/>
  </si>
  <si>
    <t>静止画の場合、最小1分（AC100V電源必要）</t>
    <rPh sb="0" eb="3">
      <t>セイシガ</t>
    </rPh>
    <rPh sb="4" eb="6">
      <t>バアイ</t>
    </rPh>
    <rPh sb="7" eb="9">
      <t>サイショウ</t>
    </rPh>
    <rPh sb="10" eb="11">
      <t>フン</t>
    </rPh>
    <rPh sb="18" eb="20">
      <t>デンゲン</t>
    </rPh>
    <rPh sb="20" eb="22">
      <t>ヒツヨウ</t>
    </rPh>
    <phoneticPr fontId="1"/>
  </si>
  <si>
    <t>－30 ℃ ～ +50 ℃</t>
  </si>
  <si>
    <t>・データーセンターを通じて、遠隔操作が可能。
・異常時はメールと音声（必要に応じブザー表示灯）で通知
・気象情報、J-ALERTとの連携、公開サーバ構築も可能
・カメラは小型電池と太陽光パネルでの構築が可能
・設備台帳、メンテナンス台帳の機能も搭載可能。
・データセンターは2拠点（二重化）による稼働率の高い運用。
・緊急性、重要度の高いため池にでは、商用AC100V での構築。</t>
    <rPh sb="10" eb="11">
      <t>ツウ</t>
    </rPh>
    <rPh sb="14" eb="16">
      <t>エンカク</t>
    </rPh>
    <rPh sb="16" eb="18">
      <t>ソウサ</t>
    </rPh>
    <rPh sb="19" eb="21">
      <t>カノウ</t>
    </rPh>
    <rPh sb="24" eb="27">
      <t>イジョウジ</t>
    </rPh>
    <rPh sb="32" eb="34">
      <t>オンセイ</t>
    </rPh>
    <rPh sb="35" eb="37">
      <t>ヒツヨウ</t>
    </rPh>
    <rPh sb="38" eb="39">
      <t>オウ</t>
    </rPh>
    <rPh sb="43" eb="46">
      <t>ヒョウジトウ</t>
    </rPh>
    <rPh sb="48" eb="50">
      <t>ツウチ</t>
    </rPh>
    <rPh sb="52" eb="56">
      <t>キショウジョウホウ</t>
    </rPh>
    <rPh sb="66" eb="68">
      <t>レンケイ</t>
    </rPh>
    <rPh sb="69" eb="71">
      <t>コウカイ</t>
    </rPh>
    <rPh sb="74" eb="76">
      <t>コウチク</t>
    </rPh>
    <rPh sb="85" eb="87">
      <t>コガタ</t>
    </rPh>
    <rPh sb="87" eb="89">
      <t>デンチ</t>
    </rPh>
    <rPh sb="90" eb="93">
      <t>タイヨウコウ</t>
    </rPh>
    <rPh sb="98" eb="100">
      <t>コウチク</t>
    </rPh>
    <rPh sb="101" eb="103">
      <t>カノウ</t>
    </rPh>
    <rPh sb="105" eb="109">
      <t>セツビダイチョウ</t>
    </rPh>
    <rPh sb="116" eb="118">
      <t>ダイチョウ</t>
    </rPh>
    <rPh sb="119" eb="121">
      <t>キノウ</t>
    </rPh>
    <rPh sb="122" eb="124">
      <t>トウサイ</t>
    </rPh>
    <rPh sb="124" eb="126">
      <t>カノウ</t>
    </rPh>
    <rPh sb="138" eb="140">
      <t>キョテン</t>
    </rPh>
    <rPh sb="141" eb="144">
      <t>ニジュウカ</t>
    </rPh>
    <rPh sb="148" eb="151">
      <t>カドウリツ</t>
    </rPh>
    <rPh sb="152" eb="153">
      <t>タカ</t>
    </rPh>
    <rPh sb="154" eb="156">
      <t>ウンヨウ</t>
    </rPh>
    <phoneticPr fontId="1"/>
  </si>
  <si>
    <t>農業用水水管理や排水機場、水門などとの監視とカメラや水位、雨量など少量のデータを太陽光、蓄電池、乾電池などを活用した幅広いサービス提供が可能。</t>
    <rPh sb="0" eb="4">
      <t>ノウギョウヨウスイ</t>
    </rPh>
    <rPh sb="4" eb="7">
      <t>ミズカンリ</t>
    </rPh>
    <rPh sb="8" eb="11">
      <t>ハイスイキ</t>
    </rPh>
    <rPh sb="11" eb="12">
      <t>ジョウ</t>
    </rPh>
    <rPh sb="13" eb="15">
      <t>スイモン</t>
    </rPh>
    <rPh sb="19" eb="21">
      <t>カンシ</t>
    </rPh>
    <rPh sb="26" eb="28">
      <t>スイイ</t>
    </rPh>
    <rPh sb="29" eb="31">
      <t>ウリョウ</t>
    </rPh>
    <rPh sb="33" eb="35">
      <t>ショウリョウ</t>
    </rPh>
    <rPh sb="40" eb="43">
      <t>タイヨウコウ</t>
    </rPh>
    <rPh sb="44" eb="47">
      <t>チクデンイケ</t>
    </rPh>
    <rPh sb="48" eb="51">
      <t>カンデンチ</t>
    </rPh>
    <rPh sb="54" eb="56">
      <t>カツヨウ</t>
    </rPh>
    <rPh sb="58" eb="60">
      <t>ハバヒロ</t>
    </rPh>
    <rPh sb="65" eb="67">
      <t>テイキョウ</t>
    </rPh>
    <rPh sb="68" eb="70">
      <t>カノウ</t>
    </rPh>
    <phoneticPr fontId="1"/>
  </si>
  <si>
    <t>統合監視制御システム DL4000（オンプレミス）</t>
    <phoneticPr fontId="1"/>
  </si>
  <si>
    <t>https://www.aichitokei.co.jp/products/othersystem/dl3000/</t>
    <phoneticPr fontId="1"/>
  </si>
  <si>
    <t>LTE，各種光回線</t>
    <rPh sb="4" eb="6">
      <t>カクシュ</t>
    </rPh>
    <rPh sb="6" eb="7">
      <t>ヒカリ</t>
    </rPh>
    <rPh sb="7" eb="9">
      <t>カイセン</t>
    </rPh>
    <phoneticPr fontId="1"/>
  </si>
  <si>
    <t>4-20mA/DC1-5V/BCD　その他</t>
    <rPh sb="20" eb="21">
      <t>タ</t>
    </rPh>
    <phoneticPr fontId="1"/>
  </si>
  <si>
    <t>最小10秒から</t>
    <rPh sb="0" eb="2">
      <t>サイショウ</t>
    </rPh>
    <rPh sb="4" eb="5">
      <t>ビョウ</t>
    </rPh>
    <phoneticPr fontId="1"/>
  </si>
  <si>
    <t>日報、月報、年報（保存期間：10年間）
警報履歴（保存数：10000件以上）</t>
    <rPh sb="0" eb="2">
      <t>ニッポウ</t>
    </rPh>
    <rPh sb="3" eb="5">
      <t>ゲッポウ</t>
    </rPh>
    <rPh sb="6" eb="8">
      <t>ネンポウ</t>
    </rPh>
    <rPh sb="9" eb="13">
      <t>ホゾンキカン</t>
    </rPh>
    <rPh sb="16" eb="17">
      <t>ネン</t>
    </rPh>
    <rPh sb="17" eb="18">
      <t>カン</t>
    </rPh>
    <rPh sb="20" eb="24">
      <t>ケイホウリレキ</t>
    </rPh>
    <rPh sb="25" eb="28">
      <t>ホゾンスウ</t>
    </rPh>
    <rPh sb="34" eb="35">
      <t>ケン</t>
    </rPh>
    <rPh sb="35" eb="37">
      <t>イジョウ</t>
    </rPh>
    <phoneticPr fontId="1"/>
  </si>
  <si>
    <t>静止画保存、動画保存等構築次第</t>
    <rPh sb="0" eb="3">
      <t>セイシガ</t>
    </rPh>
    <rPh sb="3" eb="5">
      <t>ホゾン</t>
    </rPh>
    <rPh sb="6" eb="8">
      <t>ドウガ</t>
    </rPh>
    <rPh sb="8" eb="10">
      <t>ホゾン</t>
    </rPh>
    <rPh sb="10" eb="11">
      <t>ナド</t>
    </rPh>
    <rPh sb="11" eb="13">
      <t>コウチク</t>
    </rPh>
    <rPh sb="13" eb="15">
      <t>シダイ</t>
    </rPh>
    <phoneticPr fontId="1"/>
  </si>
  <si>
    <t>・即時性の高い高度な遠隔操作が可能。
・異常時はメール及び電話通報が可能。
・カメラはフル旋回型の運用が可能。
・設備台帳、メンテナンス台帳の機能の搭載が可能。
・設備に応じてサーバー２重化対応など可能。
・緊急性、重要度の高いため池にでは、商用AC100V での構築。
・ＰＬＣ等の汎用端末でもシステム構築が可能なため経済的。</t>
    <rPh sb="1" eb="3">
      <t>ソクジ</t>
    </rPh>
    <rPh sb="3" eb="4">
      <t>セイ</t>
    </rPh>
    <rPh sb="5" eb="6">
      <t>タカ</t>
    </rPh>
    <rPh sb="7" eb="9">
      <t>コウド</t>
    </rPh>
    <rPh sb="10" eb="12">
      <t>エンカク</t>
    </rPh>
    <rPh sb="12" eb="14">
      <t>ソウサ</t>
    </rPh>
    <rPh sb="15" eb="17">
      <t>カノウ</t>
    </rPh>
    <rPh sb="20" eb="23">
      <t>イジョウジ</t>
    </rPh>
    <rPh sb="27" eb="28">
      <t>オヨ</t>
    </rPh>
    <rPh sb="29" eb="31">
      <t>デンワ</t>
    </rPh>
    <rPh sb="31" eb="33">
      <t>ツウホウ</t>
    </rPh>
    <rPh sb="34" eb="36">
      <t>カノウ</t>
    </rPh>
    <rPh sb="45" eb="47">
      <t>センカイ</t>
    </rPh>
    <rPh sb="47" eb="48">
      <t>ガタ</t>
    </rPh>
    <rPh sb="49" eb="51">
      <t>ウンヨウ</t>
    </rPh>
    <rPh sb="52" eb="54">
      <t>カノウ</t>
    </rPh>
    <rPh sb="57" eb="61">
      <t>セツビダイチョウ</t>
    </rPh>
    <rPh sb="68" eb="70">
      <t>ダイチョウ</t>
    </rPh>
    <rPh sb="71" eb="73">
      <t>キノウ</t>
    </rPh>
    <rPh sb="74" eb="76">
      <t>トウサイ</t>
    </rPh>
    <rPh sb="77" eb="79">
      <t>カノウ</t>
    </rPh>
    <rPh sb="82" eb="84">
      <t>セツビ</t>
    </rPh>
    <rPh sb="85" eb="86">
      <t>オウ</t>
    </rPh>
    <rPh sb="93" eb="94">
      <t>ジュウ</t>
    </rPh>
    <rPh sb="94" eb="95">
      <t>カ</t>
    </rPh>
    <rPh sb="95" eb="97">
      <t>タイオウ</t>
    </rPh>
    <rPh sb="99" eb="101">
      <t>カノウ</t>
    </rPh>
    <rPh sb="104" eb="107">
      <t>キンキュウセイ</t>
    </rPh>
    <rPh sb="108" eb="111">
      <t>ジュウヨウド</t>
    </rPh>
    <rPh sb="112" eb="113">
      <t>タカ</t>
    </rPh>
    <rPh sb="116" eb="117">
      <t>イケ</t>
    </rPh>
    <rPh sb="121" eb="123">
      <t>ショウヨウ</t>
    </rPh>
    <rPh sb="140" eb="141">
      <t>ナド</t>
    </rPh>
    <rPh sb="142" eb="144">
      <t>ハンヨウ</t>
    </rPh>
    <rPh sb="144" eb="146">
      <t>タンマツ</t>
    </rPh>
    <rPh sb="152" eb="154">
      <t>コウチク</t>
    </rPh>
    <rPh sb="155" eb="157">
      <t>カノウ</t>
    </rPh>
    <rPh sb="160" eb="162">
      <t>ケイザイ</t>
    </rPh>
    <rPh sb="162" eb="163">
      <t>テキ</t>
    </rPh>
    <phoneticPr fontId="1"/>
  </si>
  <si>
    <t>ダム管理システム、農業用水水管理、排水機場などとの監視と高度な制御を含めたシステム構築が可能です。</t>
    <rPh sb="2" eb="4">
      <t>カンリ</t>
    </rPh>
    <rPh sb="9" eb="13">
      <t>ノウギョウヨウスイ</t>
    </rPh>
    <rPh sb="13" eb="16">
      <t>ミズカンリ</t>
    </rPh>
    <rPh sb="17" eb="20">
      <t>ハイスイキ</t>
    </rPh>
    <rPh sb="20" eb="21">
      <t>ジョウ</t>
    </rPh>
    <rPh sb="25" eb="27">
      <t>カンシ</t>
    </rPh>
    <rPh sb="28" eb="30">
      <t>コウド</t>
    </rPh>
    <rPh sb="31" eb="33">
      <t>セイギョ</t>
    </rPh>
    <rPh sb="34" eb="35">
      <t>フク</t>
    </rPh>
    <rPh sb="41" eb="43">
      <t>コウチク</t>
    </rPh>
    <rPh sb="44" eb="46">
      <t>カノウ</t>
    </rPh>
    <phoneticPr fontId="1"/>
  </si>
  <si>
    <t>株式会社北陽／愛知時計電機株式会社</t>
    <rPh sb="0" eb="4">
      <t>カブシキカイシャ</t>
    </rPh>
    <rPh sb="4" eb="6">
      <t>ホクヨウ</t>
    </rPh>
    <rPh sb="7" eb="9">
      <t>アイチ</t>
    </rPh>
    <rPh sb="9" eb="11">
      <t>トケイ</t>
    </rPh>
    <rPh sb="11" eb="13">
      <t>デンキ</t>
    </rPh>
    <rPh sb="13" eb="17">
      <t>カブシキガイシャ</t>
    </rPh>
    <phoneticPr fontId="1"/>
  </si>
  <si>
    <t>株式会社北陽／愛知時計電機株式会社</t>
    <rPh sb="0" eb="7">
      <t>カブシキカイシャホクヨウ･</t>
    </rPh>
    <rPh sb="7" eb="11">
      <t>アイチドケイ</t>
    </rPh>
    <rPh sb="11" eb="13">
      <t>デンキ</t>
    </rPh>
    <rPh sb="13" eb="17">
      <t>カブシキカイシャ</t>
    </rPh>
    <phoneticPr fontId="1"/>
  </si>
  <si>
    <t>ため池維持管理システム
e-Reservoir</t>
    <rPh sb="2" eb="3">
      <t>イケ</t>
    </rPh>
    <rPh sb="3" eb="7">
      <t>イジカンリ</t>
    </rPh>
    <phoneticPr fontId="1"/>
  </si>
  <si>
    <t>過去データ、警報履歴、カスタムグラフ</t>
    <rPh sb="0" eb="2">
      <t>カコ</t>
    </rPh>
    <rPh sb="6" eb="10">
      <t>ケイホウリレキ</t>
    </rPh>
    <phoneticPr fontId="1"/>
  </si>
  <si>
    <t>3,000,000円～</t>
    <rPh sb="9" eb="10">
      <t>エン</t>
    </rPh>
    <phoneticPr fontId="1"/>
  </si>
  <si>
    <t>6,000円～(通信費+サービス利用料)
※監視内容により変動あり</t>
    <rPh sb="5" eb="6">
      <t>エン</t>
    </rPh>
    <rPh sb="8" eb="11">
      <t>ツウシンヒ</t>
    </rPh>
    <rPh sb="16" eb="19">
      <t>リヨウリョウ</t>
    </rPh>
    <rPh sb="22" eb="24">
      <t>カンシ</t>
    </rPh>
    <rPh sb="24" eb="26">
      <t>ナイヨウ</t>
    </rPh>
    <rPh sb="29" eb="31">
      <t>ヘンドウ</t>
    </rPh>
    <phoneticPr fontId="1"/>
  </si>
  <si>
    <t>内蔵リチウムイオン電池(DC12V)・太陽光パネル</t>
    <rPh sb="0" eb="2">
      <t>ナイゾウ</t>
    </rPh>
    <rPh sb="9" eb="11">
      <t>デンチ</t>
    </rPh>
    <rPh sb="19" eb="22">
      <t>タイヨウコウ</t>
    </rPh>
    <phoneticPr fontId="1"/>
  </si>
  <si>
    <t>4～20mA/0～5V</t>
    <phoneticPr fontId="1"/>
  </si>
  <si>
    <t>測定データを内部メモリに記録</t>
    <rPh sb="0" eb="2">
      <t>ソクテイ</t>
    </rPh>
    <rPh sb="6" eb="8">
      <t>ナイブ</t>
    </rPh>
    <rPh sb="12" eb="14">
      <t>キロク</t>
    </rPh>
    <phoneticPr fontId="1"/>
  </si>
  <si>
    <t>最小10分から</t>
    <rPh sb="0" eb="2">
      <t>サイショウ</t>
    </rPh>
    <rPh sb="4" eb="5">
      <t>フン</t>
    </rPh>
    <phoneticPr fontId="1"/>
  </si>
  <si>
    <t>最大10,000枚（約2か月分）</t>
    <rPh sb="0" eb="2">
      <t>サイダイ</t>
    </rPh>
    <rPh sb="8" eb="9">
      <t>マイ</t>
    </rPh>
    <rPh sb="10" eb="11">
      <t>ヤク</t>
    </rPh>
    <rPh sb="13" eb="15">
      <t>ゲツブン</t>
    </rPh>
    <phoneticPr fontId="1"/>
  </si>
  <si>
    <t>無（据付時調整・固定）</t>
    <rPh sb="0" eb="1">
      <t>ナ</t>
    </rPh>
    <phoneticPr fontId="1"/>
  </si>
  <si>
    <t>・水位とカメラ画像を同一画面で表示可能（複数台カメラ設置可）
・画面切替えにより、背景地図上に台帳・点検記録・竣工図等を登録し、ため池に関する情報を一元管理
・クラウドシステムを通じて、水位・画像を遠隔監視
・異常時は警報メールを送信（多段階設定可）、警報機器連動可</t>
    <rPh sb="20" eb="23">
      <t>フクスウダイ</t>
    </rPh>
    <rPh sb="26" eb="28">
      <t>セッチ</t>
    </rPh>
    <rPh sb="28" eb="29">
      <t>カ</t>
    </rPh>
    <rPh sb="32" eb="34">
      <t>ガメン</t>
    </rPh>
    <rPh sb="34" eb="36">
      <t>キリカ</t>
    </rPh>
    <rPh sb="41" eb="45">
      <t>ハイケイチズ</t>
    </rPh>
    <rPh sb="45" eb="46">
      <t>ジョウ</t>
    </rPh>
    <rPh sb="47" eb="49">
      <t>ダイチョウ</t>
    </rPh>
    <rPh sb="50" eb="54">
      <t>テンケンキロク</t>
    </rPh>
    <rPh sb="55" eb="58">
      <t>シュンコウズ</t>
    </rPh>
    <rPh sb="58" eb="59">
      <t>トウ</t>
    </rPh>
    <rPh sb="60" eb="62">
      <t>トウロク</t>
    </rPh>
    <rPh sb="66" eb="67">
      <t>イケ</t>
    </rPh>
    <rPh sb="68" eb="69">
      <t>カン</t>
    </rPh>
    <rPh sb="71" eb="73">
      <t>ジョウホウ</t>
    </rPh>
    <rPh sb="74" eb="78">
      <t>イチゲンカンリ</t>
    </rPh>
    <rPh sb="89" eb="90">
      <t>ツウ</t>
    </rPh>
    <rPh sb="93" eb="95">
      <t>スイイ</t>
    </rPh>
    <rPh sb="96" eb="98">
      <t>ガゾウ</t>
    </rPh>
    <rPh sb="99" eb="101">
      <t>エンカク</t>
    </rPh>
    <rPh sb="115" eb="117">
      <t>ソウシン</t>
    </rPh>
    <rPh sb="118" eb="119">
      <t>タ</t>
    </rPh>
    <rPh sb="119" eb="121">
      <t>ダンカイ</t>
    </rPh>
    <rPh sb="121" eb="123">
      <t>セッテイ</t>
    </rPh>
    <rPh sb="123" eb="124">
      <t>カ</t>
    </rPh>
    <phoneticPr fontId="1"/>
  </si>
  <si>
    <t>・夜間撮影は赤外線照射により対応
・ため池情報一元管理画面の背景図にUAVオルソ画像も登録可能</t>
    <rPh sb="9" eb="11">
      <t>ショウシャ</t>
    </rPh>
    <rPh sb="14" eb="16">
      <t>タイオウ</t>
    </rPh>
    <rPh sb="20" eb="23">
      <t>イケジョウホウ</t>
    </rPh>
    <rPh sb="23" eb="27">
      <t>イチゲンカンリ</t>
    </rPh>
    <rPh sb="27" eb="29">
      <t>ガメン</t>
    </rPh>
    <rPh sb="30" eb="33">
      <t>ハイケイズ</t>
    </rPh>
    <rPh sb="40" eb="42">
      <t>ガゾウ</t>
    </rPh>
    <rPh sb="43" eb="47">
      <t>トウロクカノウ</t>
    </rPh>
    <phoneticPr fontId="1"/>
  </si>
  <si>
    <t>統合監視制御システム 
ＤＬ4000（オンプレミス）</t>
    <phoneticPr fontId="1"/>
  </si>
  <si>
    <t>迫川上流</t>
  </si>
  <si>
    <t>・１セット当たり、導入金額は工事費込みで
110～180万円程度です。
※設置場所の条件による追加資材、仕様変更等によって変動がございます。</t>
    <rPh sb="14" eb="17">
      <t>コウジヒ</t>
    </rPh>
    <rPh sb="17" eb="18">
      <t>コ</t>
    </rPh>
    <rPh sb="28" eb="29">
      <t>マン</t>
    </rPh>
    <rPh sb="30" eb="32">
      <t>テイド</t>
    </rPh>
    <rPh sb="42" eb="44">
      <t>ジョウケン</t>
    </rPh>
    <rPh sb="47" eb="49">
      <t>ツイカ</t>
    </rPh>
    <rPh sb="49" eb="51">
      <t>シザイ</t>
    </rPh>
    <rPh sb="54" eb="56">
      <t>ヘンコウ</t>
    </rPh>
    <phoneticPr fontId="1"/>
  </si>
  <si>
    <t>・『E-QiasCloud』は、スマートフォンやタブレットを用いて、監視・制御できるクラウド型システムです。機器構成には汎用品を採用しており、標準機能以外の構成にも柔軟に対応できます。上記標準機能の機器構成は一例であり、ご要望に応じて様々な構成が可能です。また、既設設備の活用にも対応しており、既存資産を有効利用できます。
※一部の機器については使用できない場合があります。
※価格はプランや構成により異なります。</t>
    <rPh sb="30" eb="31">
      <t>モチ</t>
    </rPh>
    <rPh sb="34" eb="36">
      <t>カンシ</t>
    </rPh>
    <rPh sb="37" eb="39">
      <t>セイギョ</t>
    </rPh>
    <rPh sb="46" eb="47">
      <t>ガタ</t>
    </rPh>
    <rPh sb="54" eb="58">
      <t>キキコウセイ</t>
    </rPh>
    <rPh sb="60" eb="63">
      <t>ハンヨウヒン</t>
    </rPh>
    <rPh sb="64" eb="66">
      <t>サイヨウ</t>
    </rPh>
    <rPh sb="71" eb="73">
      <t>ヒョウジュン</t>
    </rPh>
    <rPh sb="73" eb="75">
      <t>キノウ</t>
    </rPh>
    <rPh sb="75" eb="77">
      <t>イガイ</t>
    </rPh>
    <rPh sb="78" eb="80">
      <t>コウセイ</t>
    </rPh>
    <rPh sb="85" eb="87">
      <t>タイオウ</t>
    </rPh>
    <rPh sb="92" eb="94">
      <t>ジョウキ</t>
    </rPh>
    <rPh sb="99" eb="103">
      <t>キキコウセイ</t>
    </rPh>
    <rPh sb="104" eb="106">
      <t>イチレイ</t>
    </rPh>
    <rPh sb="111" eb="113">
      <t>ヨウボウ</t>
    </rPh>
    <rPh sb="114" eb="115">
      <t>オウ</t>
    </rPh>
    <rPh sb="117" eb="119">
      <t>サマザマ</t>
    </rPh>
    <rPh sb="120" eb="122">
      <t>コウセイ</t>
    </rPh>
    <rPh sb="123" eb="125">
      <t>カノウ</t>
    </rPh>
    <rPh sb="131" eb="133">
      <t>キセツ</t>
    </rPh>
    <rPh sb="133" eb="135">
      <t>セツビ</t>
    </rPh>
    <rPh sb="136" eb="138">
      <t>カツヨウ</t>
    </rPh>
    <rPh sb="140" eb="142">
      <t>タイオウ</t>
    </rPh>
    <rPh sb="147" eb="151">
      <t>キゾンシサン</t>
    </rPh>
    <rPh sb="152" eb="154">
      <t>ユウコウ</t>
    </rPh>
    <rPh sb="154" eb="156">
      <t>リヨウ</t>
    </rPh>
    <rPh sb="163" eb="165">
      <t>イチブ</t>
    </rPh>
    <rPh sb="166" eb="168">
      <t>キキ</t>
    </rPh>
    <rPh sb="173" eb="175">
      <t>シヨウ</t>
    </rPh>
    <rPh sb="179" eb="181">
      <t>バアイ</t>
    </rPh>
    <rPh sb="189" eb="191">
      <t>カカク</t>
    </rPh>
    <rPh sb="196" eb="198">
      <t>コウセイ</t>
    </rPh>
    <rPh sb="201" eb="202">
      <t>コト</t>
    </rPh>
    <phoneticPr fontId="1"/>
  </si>
  <si>
    <t>・KSISは水環境インフラ施設・機器の遠隔監視・制御サービスをご提供する、クラウド型IoTソリューションシステムです。
・カメラのみでの監視も可能です。</t>
    <rPh sb="6" eb="7">
      <t>ミズ</t>
    </rPh>
    <rPh sb="7" eb="9">
      <t>カンキョウ</t>
    </rPh>
    <rPh sb="13" eb="15">
      <t>シセツ</t>
    </rPh>
    <rPh sb="16" eb="18">
      <t>キキ</t>
    </rPh>
    <rPh sb="19" eb="21">
      <t>エンカク</t>
    </rPh>
    <rPh sb="21" eb="23">
      <t>カンシ</t>
    </rPh>
    <rPh sb="24" eb="26">
      <t>セイギョ</t>
    </rPh>
    <rPh sb="32" eb="34">
      <t>テイキョウ</t>
    </rPh>
    <rPh sb="41" eb="42">
      <t>ガタ</t>
    </rPh>
    <rPh sb="68" eb="70">
      <t>カンシ</t>
    </rPh>
    <rPh sb="71" eb="73">
      <t>カノウ</t>
    </rPh>
    <phoneticPr fontId="1"/>
  </si>
  <si>
    <t>・ニシム電子工業製の環境監視サービスソラティムで収集したデータをクボタのクラウド型IoTソリューションシステムKSISで監視をするシステムです。</t>
    <rPh sb="4" eb="6">
      <t>デンシ</t>
    </rPh>
    <rPh sb="6" eb="8">
      <t>コウギョウ</t>
    </rPh>
    <rPh sb="8" eb="9">
      <t>セイ</t>
    </rPh>
    <rPh sb="10" eb="12">
      <t>カンキョウ</t>
    </rPh>
    <rPh sb="12" eb="14">
      <t>カンシ</t>
    </rPh>
    <rPh sb="24" eb="26">
      <t>シュウシュウ</t>
    </rPh>
    <rPh sb="40" eb="41">
      <t>ガタ</t>
    </rPh>
    <rPh sb="60" eb="62">
      <t>カンシ</t>
    </rPh>
    <phoneticPr fontId="1"/>
  </si>
  <si>
    <t>・機器費は親局1局、子局1局を想定。
・工事費は水位計取付架台、設置調整費含。</t>
    <rPh sb="1" eb="4">
      <t>キキヒ</t>
    </rPh>
    <rPh sb="15" eb="17">
      <t>ソウテイ</t>
    </rPh>
    <rPh sb="20" eb="23">
      <t>コウジヒ</t>
    </rPh>
    <rPh sb="24" eb="27">
      <t>スイイケイ</t>
    </rPh>
    <rPh sb="32" eb="36">
      <t>セッチチョウセイ</t>
    </rPh>
    <rPh sb="36" eb="37">
      <t>ヒ</t>
    </rPh>
    <phoneticPr fontId="1"/>
  </si>
  <si>
    <t>・e-Reservoirは、ため池に関する情報を一元管理することにより、維持管理事業を支援するシステムです。費用は、設置場所、仕様によって変動があります。なお、監視カメラは赤外線対応が標準仕様です。</t>
    <rPh sb="43" eb="45">
      <t>シエン</t>
    </rPh>
    <rPh sb="54" eb="56">
      <t>ヒヨウ</t>
    </rPh>
    <rPh sb="58" eb="62">
      <t>セッチバショ</t>
    </rPh>
    <rPh sb="63" eb="65">
      <t>シヨウ</t>
    </rPh>
    <rPh sb="69" eb="71">
      <t>ヘンドウ</t>
    </rPh>
    <rPh sb="80" eb="82">
      <t>カンシ</t>
    </rPh>
    <rPh sb="86" eb="89">
      <t>セキガイセン</t>
    </rPh>
    <rPh sb="89" eb="91">
      <t>タイオウ</t>
    </rPh>
    <rPh sb="92" eb="96">
      <t>ヒョウジュンシヨウ</t>
    </rPh>
    <phoneticPr fontId="1"/>
  </si>
  <si>
    <t xml:space="preserve">・水位計の計測値をデータセンターに伝送してクラウドにて監視を実施します。データーセンターを通じて、遠隔操作が可能。価格は詳細内容の確認の上、別途お見積もりいたします。
</t>
    <rPh sb="1" eb="4">
      <t>スイイケイ</t>
    </rPh>
    <rPh sb="5" eb="7">
      <t>ケイソク</t>
    </rPh>
    <rPh sb="7" eb="8">
      <t>アタイ</t>
    </rPh>
    <rPh sb="17" eb="19">
      <t>デンソウ</t>
    </rPh>
    <rPh sb="27" eb="29">
      <t>カンシ</t>
    </rPh>
    <rPh sb="30" eb="32">
      <t>ジッシ</t>
    </rPh>
    <rPh sb="45" eb="46">
      <t>ツウ</t>
    </rPh>
    <rPh sb="49" eb="51">
      <t>エンカク</t>
    </rPh>
    <rPh sb="51" eb="53">
      <t>ソウサ</t>
    </rPh>
    <rPh sb="54" eb="56">
      <t>カノウ</t>
    </rPh>
    <rPh sb="57" eb="59">
      <t>カカク</t>
    </rPh>
    <rPh sb="60" eb="62">
      <t>ショウサイ</t>
    </rPh>
    <rPh sb="62" eb="64">
      <t>ナイヨウ</t>
    </rPh>
    <rPh sb="65" eb="67">
      <t>カクニン</t>
    </rPh>
    <rPh sb="68" eb="69">
      <t>ウエ</t>
    </rPh>
    <rPh sb="70" eb="72">
      <t>ベット</t>
    </rPh>
    <rPh sb="73" eb="75">
      <t>ミツ</t>
    </rPh>
    <phoneticPr fontId="1"/>
  </si>
  <si>
    <t>・水位計に代わり水位センサーを設置し任意の水位への到達をデータセンターに伝送してクラウドにて監視を実施します。
・価格は詳細内容の確認の上、別途お見積もりいたします。</t>
    <rPh sb="1" eb="4">
      <t>スイイケイ</t>
    </rPh>
    <rPh sb="5" eb="6">
      <t>カ</t>
    </rPh>
    <rPh sb="8" eb="10">
      <t>スイイ</t>
    </rPh>
    <rPh sb="15" eb="17">
      <t>セッチ</t>
    </rPh>
    <rPh sb="18" eb="20">
      <t>ニンイ</t>
    </rPh>
    <rPh sb="21" eb="23">
      <t>スイイ</t>
    </rPh>
    <rPh sb="25" eb="27">
      <t>トウタツ</t>
    </rPh>
    <rPh sb="36" eb="38">
      <t>デンソウ</t>
    </rPh>
    <rPh sb="46" eb="48">
      <t>カンシ</t>
    </rPh>
    <rPh sb="49" eb="51">
      <t>ジッシ</t>
    </rPh>
    <rPh sb="60" eb="62">
      <t>ショウサイ</t>
    </rPh>
    <rPh sb="62" eb="64">
      <t>ナイヨウ</t>
    </rPh>
    <rPh sb="65" eb="67">
      <t>カクニン</t>
    </rPh>
    <rPh sb="68" eb="69">
      <t>ウエ</t>
    </rPh>
    <phoneticPr fontId="1"/>
  </si>
  <si>
    <t>　</t>
    <phoneticPr fontId="1"/>
  </si>
  <si>
    <t>・オンプレミスのため、即時性の高い高度な遠隔操作が可能。管理の形態に合わせて様々な機能構築が可能。
・カスタム構築のシステムとなるため、価格は別途お見積もりいたします。</t>
    <rPh sb="28" eb="30">
      <t>カンリ</t>
    </rPh>
    <rPh sb="31" eb="33">
      <t>ケイタイ</t>
    </rPh>
    <rPh sb="34" eb="35">
      <t>ア</t>
    </rPh>
    <rPh sb="38" eb="40">
      <t>サマザマ</t>
    </rPh>
    <rPh sb="41" eb="43">
      <t>キノウ</t>
    </rPh>
    <rPh sb="43" eb="45">
      <t>コウチク</t>
    </rPh>
    <rPh sb="46" eb="48">
      <t>カノウ</t>
    </rPh>
    <rPh sb="55" eb="57">
      <t>コウチク</t>
    </rPh>
    <rPh sb="68" eb="70">
      <t>カカク</t>
    </rPh>
    <rPh sb="71" eb="73">
      <t>ベット</t>
    </rPh>
    <rPh sb="74" eb="76">
      <t>ミツ</t>
    </rPh>
    <phoneticPr fontId="1"/>
  </si>
  <si>
    <r>
      <t>【製品別 個別シート】</t>
    </r>
    <r>
      <rPr>
        <b/>
        <sz val="18"/>
        <color theme="1"/>
        <rFont val="游ゴシック"/>
        <family val="3"/>
        <charset val="128"/>
        <scheme val="minor"/>
      </rPr>
      <t>　</t>
    </r>
    <rPh sb="1" eb="3">
      <t>セイヒン</t>
    </rPh>
    <rPh sb="3" eb="4">
      <t>ベツ</t>
    </rPh>
    <rPh sb="5" eb="7">
      <t>コベツ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</si>
</sst>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
      <b/>
      <u/>
      <sz val="11"/>
      <color theme="1"/>
      <name val="游ゴシック"/>
      <family val="3"/>
      <charset val="128"/>
      <scheme val="minor"/>
    </font>
    <font>
      <b/>
      <sz val="12"/>
      <color theme="1"/>
      <name val="BIZ UDPゴシック"/>
      <family val="3"/>
      <charset val="128"/>
    </font>
    <font>
      <b/>
      <sz val="11"/>
      <color theme="1"/>
      <name val="BIZ UDPゴシック"/>
      <family val="3"/>
      <charset val="128"/>
    </font>
    <font>
      <sz val="12"/>
      <color theme="1"/>
      <name val="游ゴシック"/>
      <family val="2"/>
      <charset val="128"/>
      <scheme val="minor"/>
    </font>
    <font>
      <b/>
      <sz val="16"/>
      <color theme="1"/>
      <name val="游ゴシック"/>
      <family val="3"/>
      <charset val="128"/>
      <scheme val="minor"/>
    </font>
    <font>
      <b/>
      <u/>
      <sz val="11"/>
      <name val="游ゴシック"/>
      <family val="3"/>
      <charset val="128"/>
      <scheme val="minor"/>
    </font>
    <font>
      <sz val="72"/>
      <color rgb="FFFF0000"/>
      <name val="游ゴシック"/>
      <family val="3"/>
      <charset val="128"/>
      <scheme val="minor"/>
    </font>
    <font>
      <sz val="28"/>
      <color rgb="FFFF0000"/>
      <name val="游ゴシック"/>
      <family val="3"/>
      <charset val="128"/>
      <scheme val="minor"/>
    </font>
    <font>
      <b/>
      <sz val="36"/>
      <color theme="1"/>
      <name val="游ゴシック"/>
      <family val="3"/>
      <charset val="128"/>
      <scheme val="minor"/>
    </font>
    <font>
      <b/>
      <u/>
      <sz val="12"/>
      <name val="BIZ UDPゴシック"/>
      <family val="3"/>
      <charset val="128"/>
    </font>
    <font>
      <b/>
      <sz val="12"/>
      <name val="BIZ UDPゴシック"/>
      <family val="3"/>
      <charset val="128"/>
    </font>
    <font>
      <sz val="11"/>
      <name val="游ゴシック"/>
      <family val="2"/>
      <charset val="128"/>
      <scheme val="minor"/>
    </font>
    <font>
      <sz val="11"/>
      <color rgb="FFFF0000"/>
      <name val="游ゴシック"/>
      <family val="3"/>
      <charset val="128"/>
      <scheme val="minor"/>
    </font>
    <font>
      <sz val="11"/>
      <name val="游ゴシック"/>
      <family val="3"/>
      <charset val="128"/>
      <scheme val="minor"/>
    </font>
    <font>
      <b/>
      <sz val="14"/>
      <color theme="1"/>
      <name val="BIZ UDPゴシック"/>
      <family val="3"/>
      <charset val="128"/>
    </font>
    <font>
      <b/>
      <sz val="18"/>
      <color theme="1"/>
      <name val="游ゴシック"/>
      <family val="3"/>
      <charset val="128"/>
      <scheme val="minor"/>
    </font>
  </fonts>
  <fills count="7">
    <fill>
      <patternFill patternType="none"/>
    </fill>
    <fill>
      <patternFill patternType="gray125"/>
    </fill>
    <fill>
      <patternFill patternType="solid">
        <fgColor theme="3" tint="0.499984740745262"/>
        <bgColor indexed="64"/>
      </patternFill>
    </fill>
    <fill>
      <patternFill patternType="solid">
        <fgColor theme="3" tint="0.749992370372631"/>
        <bgColor indexed="64"/>
      </patternFill>
    </fill>
    <fill>
      <patternFill patternType="solid">
        <fgColor theme="3" tint="0.89999084444715716"/>
        <bgColor indexed="64"/>
      </patternFill>
    </fill>
    <fill>
      <patternFill patternType="solid">
        <fgColor theme="7" tint="0.59999389629810485"/>
        <bgColor indexed="64"/>
      </patternFill>
    </fill>
    <fill>
      <patternFill patternType="solid">
        <fgColor theme="0"/>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dotted">
        <color indexed="64"/>
      </top>
      <bottom style="thin">
        <color indexed="64"/>
      </bottom>
      <diagonal/>
    </border>
    <border>
      <left/>
      <right style="thin">
        <color indexed="64"/>
      </right>
      <top/>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style="thin">
        <color indexed="64"/>
      </left>
      <right/>
      <top/>
      <bottom style="thin">
        <color indexed="64"/>
      </bottom>
      <diagonal/>
    </border>
    <border>
      <left style="thin">
        <color indexed="64"/>
      </left>
      <right style="dotted">
        <color indexed="64"/>
      </right>
      <top/>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bottom style="thin">
        <color indexed="64"/>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diagonal/>
    </border>
    <border>
      <left/>
      <right style="medium">
        <color theme="3" tint="0.249977111117893"/>
      </right>
      <top/>
      <bottom/>
      <diagonal/>
    </border>
    <border>
      <left style="medium">
        <color theme="3" tint="0.249977111117893"/>
      </left>
      <right/>
      <top/>
      <bottom style="medium">
        <color theme="3" tint="0.249977111117893"/>
      </bottom>
      <diagonal/>
    </border>
    <border>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style="thin">
        <color indexed="64"/>
      </top>
      <bottom/>
      <diagonal/>
    </border>
    <border>
      <left style="medium">
        <color theme="3" tint="0.249977111117893"/>
      </left>
      <right style="thin">
        <color indexed="64"/>
      </right>
      <top/>
      <bottom/>
      <diagonal/>
    </border>
    <border>
      <left style="medium">
        <color theme="3" tint="0.249977111117893"/>
      </left>
      <right style="thin">
        <color indexed="64"/>
      </right>
      <top/>
      <bottom style="thin">
        <color indexed="64"/>
      </bottom>
      <diagonal/>
    </border>
    <border>
      <left style="medium">
        <color theme="3" tint="0.249977111117893"/>
      </left>
      <right/>
      <top/>
      <bottom style="thin">
        <color indexed="64"/>
      </bottom>
      <diagonal/>
    </border>
    <border>
      <left style="medium">
        <color theme="3" tint="0.249977111117893"/>
      </left>
      <right style="thin">
        <color indexed="64"/>
      </right>
      <top style="thin">
        <color indexed="64"/>
      </top>
      <bottom style="medium">
        <color theme="3" tint="0.249977111117893"/>
      </bottom>
      <diagonal/>
    </border>
    <border>
      <left style="thin">
        <color indexed="64"/>
      </left>
      <right/>
      <top style="thin">
        <color indexed="64"/>
      </top>
      <bottom style="medium">
        <color theme="3" tint="0.249977111117893"/>
      </bottom>
      <diagonal/>
    </border>
    <border>
      <left/>
      <right style="thin">
        <color indexed="64"/>
      </right>
      <top style="thin">
        <color indexed="64"/>
      </top>
      <bottom style="medium">
        <color theme="3" tint="0.249977111117893"/>
      </bottom>
      <diagonal/>
    </border>
    <border>
      <left/>
      <right style="medium">
        <color theme="3" tint="0.249977111117893"/>
      </right>
      <top/>
      <bottom style="thin">
        <color indexed="64"/>
      </bottom>
      <diagonal/>
    </border>
    <border>
      <left style="medium">
        <color theme="3" tint="0.249977111117893"/>
      </left>
      <right style="thin">
        <color indexed="64"/>
      </right>
      <top style="medium">
        <color theme="3" tint="0.249977111117893"/>
      </top>
      <bottom style="medium">
        <color theme="3" tint="0.249977111117893"/>
      </bottom>
      <diagonal/>
    </border>
    <border>
      <left style="thin">
        <color indexed="64"/>
      </left>
      <right style="thin">
        <color indexed="64"/>
      </right>
      <top style="medium">
        <color theme="3" tint="0.249977111117893"/>
      </top>
      <bottom style="medium">
        <color theme="3" tint="0.249977111117893"/>
      </bottom>
      <diagonal/>
    </border>
    <border>
      <left style="thin">
        <color indexed="64"/>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thin">
        <color indexed="64"/>
      </left>
      <right/>
      <top/>
      <bottom style="dotted">
        <color indexed="64"/>
      </bottom>
      <diagonal/>
    </border>
    <border>
      <left style="thin">
        <color indexed="64"/>
      </left>
      <right style="thin">
        <color indexed="64"/>
      </right>
      <top style="dotted">
        <color indexed="64"/>
      </top>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top style="dotted">
        <color indexed="64"/>
      </top>
      <bottom style="thin">
        <color indexed="64"/>
      </bottom>
      <diagonal/>
    </border>
    <border>
      <left/>
      <right/>
      <top style="dotted">
        <color indexed="64"/>
      </top>
      <bottom style="dotted">
        <color indexed="64"/>
      </bottom>
      <diagonal/>
    </border>
    <border>
      <left/>
      <right/>
      <top style="dotted">
        <color indexed="64"/>
      </top>
      <bottom/>
      <diagonal/>
    </border>
    <border>
      <left/>
      <right style="medium">
        <color theme="3" tint="0.249977111117893"/>
      </right>
      <top style="thin">
        <color indexed="64"/>
      </top>
      <bottom/>
      <diagonal/>
    </border>
    <border>
      <left style="medium">
        <color theme="3" tint="0.249977111117893"/>
      </left>
      <right/>
      <top style="thin">
        <color indexed="64"/>
      </top>
      <bottom style="dotted">
        <color indexed="64"/>
      </bottom>
      <diagonal/>
    </border>
    <border>
      <left style="medium">
        <color theme="3" tint="0.249977111117893"/>
      </left>
      <right/>
      <top style="dotted">
        <color indexed="64"/>
      </top>
      <bottom style="thin">
        <color indexed="64"/>
      </bottom>
      <diagonal/>
    </border>
    <border>
      <left/>
      <right style="medium">
        <color theme="3" tint="0.249977111117893"/>
      </right>
      <top style="dotted">
        <color indexed="64"/>
      </top>
      <bottom style="thin">
        <color indexed="64"/>
      </bottom>
      <diagonal/>
    </border>
    <border>
      <left/>
      <right style="medium">
        <color theme="3" tint="0.249977111117893"/>
      </right>
      <top style="thin">
        <color indexed="64"/>
      </top>
      <bottom style="dotted">
        <color indexed="64"/>
      </bottom>
      <diagonal/>
    </border>
    <border>
      <left style="medium">
        <color theme="3" tint="0.249977111117893"/>
      </left>
      <right/>
      <top style="dotted">
        <color indexed="64"/>
      </top>
      <bottom style="dotted">
        <color indexed="64"/>
      </bottom>
      <diagonal/>
    </border>
    <border>
      <left/>
      <right style="medium">
        <color theme="3" tint="0.249977111117893"/>
      </right>
      <top style="dotted">
        <color indexed="64"/>
      </top>
      <bottom style="dotted">
        <color indexed="64"/>
      </bottom>
      <diagonal/>
    </border>
    <border>
      <left style="medium">
        <color theme="3" tint="0.249977111117893"/>
      </left>
      <right/>
      <top style="dotted">
        <color indexed="64"/>
      </top>
      <bottom/>
      <diagonal/>
    </border>
    <border>
      <left style="medium">
        <color theme="3" tint="0.249977111117893"/>
      </left>
      <right/>
      <top style="thin">
        <color indexed="64"/>
      </top>
      <bottom style="thin">
        <color indexed="64"/>
      </bottom>
      <diagonal/>
    </border>
    <border>
      <left style="medium">
        <color theme="3" tint="0.249977111117893"/>
      </left>
      <right/>
      <top style="thin">
        <color indexed="64"/>
      </top>
      <bottom style="medium">
        <color theme="3" tint="0.249977111117893"/>
      </bottom>
      <diagonal/>
    </border>
    <border>
      <left/>
      <right style="medium">
        <color theme="3" tint="0.249977111117893"/>
      </right>
      <top style="thin">
        <color indexed="64"/>
      </top>
      <bottom style="medium">
        <color theme="3" tint="0.249977111117893"/>
      </bottom>
      <diagonal/>
    </border>
    <border>
      <left/>
      <right style="medium">
        <color theme="3" tint="0.249977111117893"/>
      </right>
      <top style="dotted">
        <color indexed="64"/>
      </top>
      <bottom/>
      <diagonal/>
    </border>
    <border>
      <left/>
      <right style="medium">
        <color theme="3" tint="0.249977111117893"/>
      </right>
      <top style="thin">
        <color indexed="64"/>
      </top>
      <bottom style="thin">
        <color indexed="64"/>
      </bottom>
      <diagonal/>
    </border>
    <border>
      <left style="medium">
        <color theme="3" tint="0.249977111117893"/>
      </left>
      <right/>
      <top style="thin">
        <color indexed="64"/>
      </top>
      <bottom style="thin">
        <color theme="1"/>
      </bottom>
      <diagonal/>
    </border>
    <border>
      <left style="medium">
        <color theme="3" tint="0.249977111117893"/>
      </left>
      <right/>
      <top style="thin">
        <color theme="1"/>
      </top>
      <bottom style="dotted">
        <color theme="1"/>
      </bottom>
      <diagonal/>
    </border>
    <border>
      <left style="thin">
        <color indexed="64"/>
      </left>
      <right style="medium">
        <color theme="3" tint="0.249977111117893"/>
      </right>
      <top style="thin">
        <color indexed="64"/>
      </top>
      <bottom style="medium">
        <color theme="3" tint="0.249977111117893"/>
      </bottom>
      <diagonal/>
    </border>
    <border>
      <left/>
      <right/>
      <top style="thin">
        <color indexed="64"/>
      </top>
      <bottom style="medium">
        <color theme="3" tint="0.249977111117893"/>
      </bottom>
      <diagonal/>
    </border>
    <border>
      <left style="medium">
        <color theme="3" tint="9.9948118533890809E-2"/>
      </left>
      <right/>
      <top style="medium">
        <color theme="3" tint="9.9948118533890809E-2"/>
      </top>
      <bottom style="medium">
        <color theme="3" tint="0.249977111117893"/>
      </bottom>
      <diagonal/>
    </border>
    <border>
      <left/>
      <right style="medium">
        <color theme="3" tint="9.9948118533890809E-2"/>
      </right>
      <top style="medium">
        <color theme="3" tint="9.9948118533890809E-2"/>
      </top>
      <bottom style="medium">
        <color theme="3" tint="0.249977111117893"/>
      </bottom>
      <diagonal/>
    </border>
    <border>
      <left style="medium">
        <color theme="3" tint="9.9948118533890809E-2"/>
      </left>
      <right/>
      <top style="medium">
        <color theme="3" tint="0.249977111117893"/>
      </top>
      <bottom style="medium">
        <color theme="3" tint="0.249977111117893"/>
      </bottom>
      <diagonal/>
    </border>
    <border>
      <left/>
      <right style="medium">
        <color theme="3" tint="9.9948118533890809E-2"/>
      </right>
      <top style="medium">
        <color theme="3" tint="0.249977111117893"/>
      </top>
      <bottom style="medium">
        <color theme="3" tint="0.249977111117893"/>
      </bottom>
      <diagonal/>
    </border>
    <border>
      <left style="medium">
        <color theme="3" tint="9.9948118533890809E-2"/>
      </left>
      <right/>
      <top/>
      <bottom style="thin">
        <color indexed="64"/>
      </bottom>
      <diagonal/>
    </border>
    <border>
      <left/>
      <right style="medium">
        <color theme="3" tint="9.9948118533890809E-2"/>
      </right>
      <top/>
      <bottom style="thin">
        <color indexed="64"/>
      </bottom>
      <diagonal/>
    </border>
    <border>
      <left style="medium">
        <color theme="3" tint="9.9948118533890809E-2"/>
      </left>
      <right/>
      <top style="thin">
        <color indexed="64"/>
      </top>
      <bottom/>
      <diagonal/>
    </border>
    <border>
      <left/>
      <right style="medium">
        <color theme="3" tint="9.9948118533890809E-2"/>
      </right>
      <top style="thin">
        <color indexed="64"/>
      </top>
      <bottom/>
      <diagonal/>
    </border>
    <border>
      <left style="medium">
        <color theme="3" tint="9.9948118533890809E-2"/>
      </left>
      <right/>
      <top style="thin">
        <color indexed="64"/>
      </top>
      <bottom style="dotted">
        <color indexed="64"/>
      </bottom>
      <diagonal/>
    </border>
    <border>
      <left style="medium">
        <color theme="3" tint="9.9948118533890809E-2"/>
      </left>
      <right/>
      <top style="dotted">
        <color indexed="64"/>
      </top>
      <bottom style="thin">
        <color indexed="64"/>
      </bottom>
      <diagonal/>
    </border>
    <border>
      <left/>
      <right style="medium">
        <color theme="3" tint="9.9948118533890809E-2"/>
      </right>
      <top style="dotted">
        <color indexed="64"/>
      </top>
      <bottom style="thin">
        <color indexed="64"/>
      </bottom>
      <diagonal/>
    </border>
    <border>
      <left style="medium">
        <color theme="3" tint="9.9948118533890809E-2"/>
      </left>
      <right/>
      <top style="dotted">
        <color indexed="64"/>
      </top>
      <bottom style="dotted">
        <color indexed="64"/>
      </bottom>
      <diagonal/>
    </border>
    <border>
      <left/>
      <right style="medium">
        <color theme="3" tint="9.9948118533890809E-2"/>
      </right>
      <top style="dotted">
        <color indexed="64"/>
      </top>
      <bottom style="dotted">
        <color indexed="64"/>
      </bottom>
      <diagonal/>
    </border>
    <border>
      <left style="medium">
        <color theme="3" tint="9.9948118533890809E-2"/>
      </left>
      <right/>
      <top style="dotted">
        <color indexed="64"/>
      </top>
      <bottom/>
      <diagonal/>
    </border>
    <border>
      <left/>
      <right style="medium">
        <color theme="3" tint="9.9948118533890809E-2"/>
      </right>
      <top/>
      <bottom/>
      <diagonal/>
    </border>
    <border>
      <left style="medium">
        <color theme="3" tint="9.9948118533890809E-2"/>
      </left>
      <right/>
      <top/>
      <bottom/>
      <diagonal/>
    </border>
    <border>
      <left style="medium">
        <color theme="3" tint="9.9948118533890809E-2"/>
      </left>
      <right/>
      <top style="thin">
        <color indexed="64"/>
      </top>
      <bottom style="thin">
        <color indexed="64"/>
      </bottom>
      <diagonal/>
    </border>
    <border>
      <left/>
      <right style="medium">
        <color theme="3" tint="9.9948118533890809E-2"/>
      </right>
      <top style="thin">
        <color indexed="64"/>
      </top>
      <bottom style="dotted">
        <color indexed="64"/>
      </bottom>
      <diagonal/>
    </border>
    <border>
      <left style="medium">
        <color theme="3" tint="9.9948118533890809E-2"/>
      </left>
      <right/>
      <top style="thin">
        <color indexed="64"/>
      </top>
      <bottom style="medium">
        <color theme="3" tint="9.9948118533890809E-2"/>
      </bottom>
      <diagonal/>
    </border>
    <border>
      <left/>
      <right style="medium">
        <color theme="3" tint="9.9948118533890809E-2"/>
      </right>
      <top style="thin">
        <color indexed="64"/>
      </top>
      <bottom style="medium">
        <color theme="3" tint="9.9948118533890809E-2"/>
      </bottom>
      <diagonal/>
    </border>
    <border>
      <left/>
      <right style="medium">
        <color theme="3" tint="9.9948118533890809E-2"/>
      </right>
      <top style="dotted">
        <color indexed="64"/>
      </top>
      <bottom/>
      <diagonal/>
    </border>
    <border>
      <left/>
      <right style="medium">
        <color theme="3" tint="9.9948118533890809E-2"/>
      </right>
      <top style="thin">
        <color indexed="64"/>
      </top>
      <bottom style="thin">
        <color indexed="64"/>
      </bottom>
      <diagonal/>
    </border>
    <border>
      <left style="medium">
        <color theme="3" tint="9.9948118533890809E-2"/>
      </left>
      <right/>
      <top style="thin">
        <color indexed="64"/>
      </top>
      <bottom style="thin">
        <color theme="1"/>
      </bottom>
      <diagonal/>
    </border>
    <border>
      <left style="medium">
        <color theme="3" tint="9.9948118533890809E-2"/>
      </left>
      <right/>
      <top style="thin">
        <color theme="1"/>
      </top>
      <bottom style="dotted">
        <color theme="1"/>
      </bottom>
      <diagonal/>
    </border>
    <border>
      <left style="medium">
        <color theme="3" tint="9.9948118533890809E-2"/>
      </left>
      <right style="thin">
        <color indexed="64"/>
      </right>
      <top style="thin">
        <color indexed="64"/>
      </top>
      <bottom style="medium">
        <color theme="3" tint="9.9948118533890809E-2"/>
      </bottom>
      <diagonal/>
    </border>
    <border>
      <left style="thin">
        <color indexed="64"/>
      </left>
      <right style="medium">
        <color theme="3" tint="9.9948118533890809E-2"/>
      </right>
      <top style="thin">
        <color indexed="64"/>
      </top>
      <bottom style="medium">
        <color theme="3" tint="9.9948118533890809E-2"/>
      </bottom>
      <diagonal/>
    </border>
    <border>
      <left/>
      <right/>
      <top style="medium">
        <color theme="3" tint="9.9948118533890809E-2"/>
      </top>
      <bottom style="medium">
        <color theme="3" tint="0.249977111117893"/>
      </bottom>
      <diagonal/>
    </border>
    <border>
      <left/>
      <right/>
      <top/>
      <bottom style="dotted">
        <color indexed="64"/>
      </bottom>
      <diagonal/>
    </border>
    <border>
      <left/>
      <right/>
      <top style="thin">
        <color indexed="64"/>
      </top>
      <bottom style="medium">
        <color theme="3" tint="9.9948118533890809E-2"/>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242">
    <xf numFmtId="0" fontId="0" fillId="0" borderId="0" xfId="0">
      <alignment vertical="center"/>
    </xf>
    <xf numFmtId="0" fontId="0" fillId="0" borderId="0" xfId="0" applyAlignment="1">
      <alignment horizontal="center" vertical="center"/>
    </xf>
    <xf numFmtId="0" fontId="2" fillId="3" borderId="9" xfId="0" applyFont="1" applyFill="1" applyBorder="1">
      <alignment vertical="center"/>
    </xf>
    <xf numFmtId="0" fontId="2" fillId="3" borderId="13" xfId="0" applyFont="1" applyFill="1" applyBorder="1">
      <alignment vertical="center"/>
    </xf>
    <xf numFmtId="0" fontId="2" fillId="4" borderId="14" xfId="0" applyFont="1" applyFill="1" applyBorder="1">
      <alignment vertical="center"/>
    </xf>
    <xf numFmtId="0" fontId="2" fillId="3" borderId="8" xfId="0" applyFont="1" applyFill="1" applyBorder="1">
      <alignment vertical="center"/>
    </xf>
    <xf numFmtId="0" fontId="2" fillId="4" borderId="19" xfId="0" applyFont="1" applyFill="1" applyBorder="1">
      <alignment vertical="center"/>
    </xf>
    <xf numFmtId="0" fontId="2" fillId="4" borderId="15" xfId="0" applyFont="1" applyFill="1" applyBorder="1">
      <alignment vertical="center"/>
    </xf>
    <xf numFmtId="0" fontId="0" fillId="0" borderId="20" xfId="0" applyBorder="1" applyAlignment="1">
      <alignment horizontal="center" vertical="center"/>
    </xf>
    <xf numFmtId="0" fontId="0" fillId="3" borderId="6" xfId="0" applyFill="1" applyBorder="1">
      <alignment vertical="center"/>
    </xf>
    <xf numFmtId="0" fontId="0" fillId="0" borderId="5" xfId="0" applyBorder="1">
      <alignment vertical="center"/>
    </xf>
    <xf numFmtId="0" fontId="0" fillId="3" borderId="8" xfId="0" applyFill="1" applyBorder="1">
      <alignment vertical="center"/>
    </xf>
    <xf numFmtId="0" fontId="0" fillId="3" borderId="2" xfId="0" applyFill="1" applyBorder="1">
      <alignment vertical="center"/>
    </xf>
    <xf numFmtId="0" fontId="0" fillId="0" borderId="1" xfId="0" applyBorder="1">
      <alignment vertical="center"/>
    </xf>
    <xf numFmtId="0" fontId="2" fillId="0" borderId="4" xfId="0" applyFont="1" applyBorder="1">
      <alignment vertical="center"/>
    </xf>
    <xf numFmtId="0" fontId="2" fillId="0" borderId="10"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18" xfId="0" applyFont="1" applyBorder="1">
      <alignment vertical="center"/>
    </xf>
    <xf numFmtId="0" fontId="2" fillId="0" borderId="27" xfId="0" applyFont="1" applyBorder="1">
      <alignment vertical="center"/>
    </xf>
    <xf numFmtId="0" fontId="2" fillId="0" borderId="6" xfId="0" applyFont="1" applyBorder="1">
      <alignment vertical="center"/>
    </xf>
    <xf numFmtId="0" fontId="2" fillId="0" borderId="12" xfId="0" applyFont="1" applyBorder="1">
      <alignment vertical="center"/>
    </xf>
    <xf numFmtId="0" fontId="2" fillId="0" borderId="20" xfId="0" applyFont="1" applyBorder="1">
      <alignment vertical="center"/>
    </xf>
    <xf numFmtId="0" fontId="2" fillId="0" borderId="23"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3" xfId="0" applyFont="1" applyBorder="1" applyAlignment="1">
      <alignment vertical="top" wrapText="1"/>
    </xf>
    <xf numFmtId="0" fontId="0" fillId="0" borderId="9" xfId="0" applyBorder="1">
      <alignment vertical="center"/>
    </xf>
    <xf numFmtId="0" fontId="2" fillId="3" borderId="6" xfId="0" applyFont="1" applyFill="1" applyBorder="1">
      <alignment vertical="center"/>
    </xf>
    <xf numFmtId="0" fontId="2" fillId="3" borderId="2" xfId="0" applyFont="1" applyFill="1" applyBorder="1">
      <alignment vertical="center"/>
    </xf>
    <xf numFmtId="0" fontId="2" fillId="3" borderId="21" xfId="0" applyFont="1" applyFill="1" applyBorder="1">
      <alignment vertical="center"/>
    </xf>
    <xf numFmtId="0" fontId="4" fillId="0" borderId="0" xfId="0" applyFont="1" applyAlignment="1">
      <alignment horizontal="center" vertical="center"/>
    </xf>
    <xf numFmtId="0" fontId="0" fillId="0" borderId="20" xfId="0" applyBorder="1">
      <alignment vertical="center"/>
    </xf>
    <xf numFmtId="0" fontId="0" fillId="0" borderId="0" xfId="0" applyAlignment="1">
      <alignment vertical="center" wrapText="1"/>
    </xf>
    <xf numFmtId="0" fontId="0" fillId="0" borderId="1" xfId="0" applyBorder="1" applyAlignment="1">
      <alignment horizontal="center" vertical="center"/>
    </xf>
    <xf numFmtId="0" fontId="2" fillId="0" borderId="20" xfId="0" applyFont="1" applyBorder="1" applyAlignment="1">
      <alignment vertical="top" wrapText="1"/>
    </xf>
    <xf numFmtId="0" fontId="2" fillId="0" borderId="1" xfId="0" applyFont="1" applyBorder="1" applyAlignment="1">
      <alignment horizontal="left" vertical="center" wrapText="1"/>
    </xf>
    <xf numFmtId="0" fontId="0" fillId="0" borderId="34" xfId="0" applyBorder="1">
      <alignment vertical="center"/>
    </xf>
    <xf numFmtId="0" fontId="0" fillId="0" borderId="34" xfId="0" applyBorder="1" applyAlignment="1">
      <alignment horizontal="center" vertical="center"/>
    </xf>
    <xf numFmtId="0" fontId="0" fillId="0" borderId="35" xfId="0" applyBorder="1" applyAlignment="1">
      <alignment horizontal="center" vertical="center"/>
    </xf>
    <xf numFmtId="0" fontId="8" fillId="0" borderId="33" xfId="0" applyFont="1" applyBorder="1">
      <alignment vertical="center"/>
    </xf>
    <xf numFmtId="0" fontId="2" fillId="2" borderId="36" xfId="0" applyFont="1" applyFill="1" applyBorder="1">
      <alignment vertical="center"/>
    </xf>
    <xf numFmtId="0" fontId="2" fillId="2" borderId="31" xfId="0" applyFont="1" applyFill="1" applyBorder="1">
      <alignment vertical="center"/>
    </xf>
    <xf numFmtId="0" fontId="2" fillId="2" borderId="37" xfId="0" applyFont="1" applyFill="1" applyBorder="1">
      <alignment vertical="center"/>
    </xf>
    <xf numFmtId="0" fontId="2" fillId="2" borderId="38" xfId="0" applyFont="1" applyFill="1" applyBorder="1">
      <alignment vertical="center"/>
    </xf>
    <xf numFmtId="0" fontId="0" fillId="2" borderId="36" xfId="0" applyFill="1" applyBorder="1">
      <alignment vertical="center"/>
    </xf>
    <xf numFmtId="0" fontId="0" fillId="2" borderId="31" xfId="0" applyFill="1" applyBorder="1">
      <alignment vertical="center"/>
    </xf>
    <xf numFmtId="0" fontId="0" fillId="2" borderId="39" xfId="0" applyFill="1" applyBorder="1">
      <alignment vertical="center"/>
    </xf>
    <xf numFmtId="0" fontId="2" fillId="2" borderId="44" xfId="0" applyFont="1" applyFill="1" applyBorder="1" applyAlignment="1">
      <alignment horizontal="centerContinuous" vertical="center"/>
    </xf>
    <xf numFmtId="0" fontId="2" fillId="2" borderId="45" xfId="0" applyFont="1" applyFill="1" applyBorder="1" applyAlignment="1">
      <alignment horizontal="centerContinuous" vertical="center"/>
    </xf>
    <xf numFmtId="0" fontId="2" fillId="2" borderId="46" xfId="0" applyFont="1" applyFill="1" applyBorder="1" applyAlignment="1">
      <alignment horizontal="centerContinuous" vertical="center"/>
    </xf>
    <xf numFmtId="0" fontId="0" fillId="0" borderId="47" xfId="0" applyBorder="1" applyAlignment="1">
      <alignment horizontal="center" vertical="center"/>
    </xf>
    <xf numFmtId="0" fontId="2" fillId="2" borderId="39" xfId="0" applyFont="1" applyFill="1" applyBorder="1">
      <alignment vertical="center"/>
    </xf>
    <xf numFmtId="0" fontId="2" fillId="2" borderId="0" xfId="0" applyFont="1" applyFill="1">
      <alignment vertical="center"/>
    </xf>
    <xf numFmtId="0" fontId="9" fillId="0" borderId="0" xfId="0" applyFont="1" applyAlignment="1">
      <alignment horizontal="center" vertical="center"/>
    </xf>
    <xf numFmtId="0" fontId="9" fillId="0" borderId="0" xfId="0" applyFont="1">
      <alignment vertical="center"/>
    </xf>
    <xf numFmtId="0" fontId="4" fillId="0" borderId="0" xfId="0" applyFont="1">
      <alignment vertical="center"/>
    </xf>
    <xf numFmtId="0" fontId="2" fillId="0" borderId="20" xfId="0" applyFont="1" applyBorder="1" applyAlignment="1">
      <alignment horizontal="left" vertical="top" wrapText="1"/>
    </xf>
    <xf numFmtId="0" fontId="10" fillId="0" borderId="34" xfId="1" applyFont="1" applyBorder="1">
      <alignment vertical="center"/>
    </xf>
    <xf numFmtId="0" fontId="13" fillId="0" borderId="0" xfId="0" applyFont="1">
      <alignment vertical="center"/>
    </xf>
    <xf numFmtId="0" fontId="15" fillId="0" borderId="47" xfId="0" applyFont="1" applyBorder="1" applyAlignment="1">
      <alignment horizontal="center" vertical="center"/>
    </xf>
    <xf numFmtId="0" fontId="16" fillId="0" borderId="0" xfId="0" applyFont="1">
      <alignment vertical="center"/>
    </xf>
    <xf numFmtId="0" fontId="0" fillId="0" borderId="1" xfId="0" applyBorder="1" applyAlignment="1">
      <alignment vertical="center" wrapText="1"/>
    </xf>
    <xf numFmtId="0" fontId="16" fillId="0" borderId="1" xfId="1" applyFont="1" applyFill="1" applyBorder="1">
      <alignment vertical="center"/>
    </xf>
    <xf numFmtId="0" fontId="2" fillId="0" borderId="1" xfId="0" applyFont="1" applyBorder="1" applyAlignment="1">
      <alignment vertical="center" wrapText="1"/>
    </xf>
    <xf numFmtId="0" fontId="2" fillId="0" borderId="3" xfId="0" applyFont="1" applyBorder="1" applyAlignment="1">
      <alignment vertical="center" wrapText="1"/>
    </xf>
    <xf numFmtId="0" fontId="2" fillId="6" borderId="26" xfId="0" applyFont="1" applyFill="1" applyBorder="1" applyAlignment="1">
      <alignment vertical="center" wrapText="1"/>
    </xf>
    <xf numFmtId="0" fontId="2" fillId="6" borderId="13" xfId="0" applyFont="1" applyFill="1" applyBorder="1" applyAlignment="1">
      <alignment vertical="center" wrapText="1"/>
    </xf>
    <xf numFmtId="0" fontId="0" fillId="0" borderId="43" xfId="0" applyBorder="1" applyAlignment="1">
      <alignment horizontal="center" vertical="center"/>
    </xf>
    <xf numFmtId="0" fontId="15" fillId="0" borderId="51" xfId="0" applyFont="1" applyBorder="1" applyAlignment="1">
      <alignment horizontal="center" vertical="center"/>
    </xf>
    <xf numFmtId="0" fontId="0" fillId="0" borderId="14" xfId="0" applyBorder="1" applyAlignment="1">
      <alignment horizontal="center" vertical="center"/>
    </xf>
    <xf numFmtId="0" fontId="0" fillId="0" borderId="14" xfId="0" applyBorder="1">
      <alignment vertical="center"/>
    </xf>
    <xf numFmtId="0" fontId="0" fillId="0" borderId="39" xfId="0" applyBorder="1">
      <alignment vertical="center"/>
    </xf>
    <xf numFmtId="0" fontId="0" fillId="0" borderId="31" xfId="0" applyBorder="1">
      <alignment vertical="center"/>
    </xf>
    <xf numFmtId="0" fontId="6" fillId="0" borderId="47" xfId="0" applyFont="1" applyBorder="1" applyAlignment="1">
      <alignment horizontal="center" vertical="center"/>
    </xf>
    <xf numFmtId="0" fontId="6" fillId="0" borderId="51" xfId="0" applyFont="1" applyBorder="1" applyAlignment="1">
      <alignment horizontal="center" vertical="center"/>
    </xf>
    <xf numFmtId="0" fontId="15" fillId="0" borderId="73" xfId="0" applyFont="1" applyBorder="1" applyAlignment="1">
      <alignment horizontal="center" vertical="center"/>
    </xf>
    <xf numFmtId="0" fontId="0" fillId="0" borderId="75" xfId="0" applyBorder="1" applyAlignment="1">
      <alignment horizontal="center" vertical="center"/>
    </xf>
    <xf numFmtId="0" fontId="0" fillId="0" borderId="76" xfId="0" applyBorder="1">
      <alignment vertical="center"/>
    </xf>
    <xf numFmtId="0" fontId="0" fillId="0" borderId="77" xfId="0" applyBorder="1" applyAlignment="1">
      <alignment horizontal="center" vertical="center"/>
    </xf>
    <xf numFmtId="0" fontId="6" fillId="0" borderId="75" xfId="0" applyFont="1" applyBorder="1" applyAlignment="1">
      <alignment horizontal="center" vertical="center"/>
    </xf>
    <xf numFmtId="0" fontId="2" fillId="3" borderId="5" xfId="0" applyFont="1" applyFill="1" applyBorder="1">
      <alignment vertical="center"/>
    </xf>
    <xf numFmtId="0" fontId="2" fillId="4" borderId="11" xfId="0" applyFont="1" applyFill="1" applyBorder="1">
      <alignment vertical="center"/>
    </xf>
    <xf numFmtId="0" fontId="2" fillId="4" borderId="48" xfId="0" applyFont="1" applyFill="1" applyBorder="1">
      <alignment vertical="center"/>
    </xf>
    <xf numFmtId="0" fontId="0" fillId="3" borderId="5" xfId="0" applyFill="1" applyBorder="1">
      <alignment vertical="center"/>
    </xf>
    <xf numFmtId="0" fontId="0" fillId="4" borderId="11" xfId="0" applyFill="1" applyBorder="1">
      <alignment vertical="center"/>
    </xf>
    <xf numFmtId="0" fontId="0" fillId="4" borderId="8" xfId="0" applyFill="1" applyBorder="1">
      <alignment vertical="center"/>
    </xf>
    <xf numFmtId="0" fontId="0" fillId="3" borderId="21" xfId="0" applyFill="1" applyBorder="1">
      <alignment vertical="center"/>
    </xf>
    <xf numFmtId="0" fontId="0" fillId="0" borderId="14" xfId="0" applyBorder="1" applyAlignment="1">
      <alignment horizontal="center" vertical="top"/>
    </xf>
    <xf numFmtId="0" fontId="0" fillId="5" borderId="64" xfId="0" applyFill="1" applyBorder="1" applyAlignment="1">
      <alignment vertical="center" wrapText="1"/>
    </xf>
    <xf numFmtId="0" fontId="0" fillId="5" borderId="71" xfId="0" applyFill="1" applyBorder="1" applyAlignment="1">
      <alignment vertical="center" wrapText="1"/>
    </xf>
    <xf numFmtId="0" fontId="0" fillId="5" borderId="65" xfId="0" applyFill="1" applyBorder="1" applyAlignment="1">
      <alignment vertical="center" wrapText="1"/>
    </xf>
    <xf numFmtId="0" fontId="14" fillId="0" borderId="50" xfId="1" applyFont="1" applyBorder="1" applyAlignment="1">
      <alignment horizontal="center" vertical="center"/>
    </xf>
    <xf numFmtId="0" fontId="14" fillId="0" borderId="98" xfId="1" applyFont="1" applyBorder="1" applyAlignment="1">
      <alignment horizontal="center" vertical="center" wrapText="1"/>
    </xf>
    <xf numFmtId="0" fontId="14" fillId="0" borderId="72" xfId="1" applyFont="1" applyBorder="1" applyAlignment="1">
      <alignment horizontal="center" vertical="center"/>
    </xf>
    <xf numFmtId="0" fontId="14" fillId="0" borderId="51" xfId="1" applyFont="1" applyBorder="1" applyAlignment="1">
      <alignment horizontal="center" vertical="center" wrapText="1"/>
    </xf>
    <xf numFmtId="0" fontId="14" fillId="0" borderId="72" xfId="1" applyFont="1" applyBorder="1" applyAlignment="1">
      <alignment horizontal="center" vertical="center" wrapText="1"/>
    </xf>
    <xf numFmtId="0" fontId="14" fillId="0" borderId="50" xfId="1" applyFont="1" applyBorder="1" applyAlignment="1">
      <alignment horizontal="center" vertical="center" wrapText="1"/>
    </xf>
    <xf numFmtId="0" fontId="6" fillId="0" borderId="50" xfId="0" applyFont="1" applyBorder="1" applyAlignment="1">
      <alignment horizontal="center" vertical="center"/>
    </xf>
    <xf numFmtId="0" fontId="6" fillId="0" borderId="74" xfId="0" applyFont="1" applyBorder="1" applyAlignment="1">
      <alignment horizontal="center" vertical="center"/>
    </xf>
    <xf numFmtId="0" fontId="7" fillId="0" borderId="74" xfId="0" applyFont="1" applyBorder="1" applyAlignment="1">
      <alignment horizontal="center" vertical="center"/>
    </xf>
    <xf numFmtId="0" fontId="0" fillId="0" borderId="36" xfId="0" applyBorder="1" applyAlignment="1">
      <alignment horizontal="left" vertical="center" indent="1"/>
    </xf>
    <xf numFmtId="0" fontId="0" fillId="0" borderId="55" xfId="0" applyBorder="1" applyAlignment="1">
      <alignment horizontal="left" vertical="center" indent="1"/>
    </xf>
    <xf numFmtId="0" fontId="0" fillId="0" borderId="56" xfId="0" applyBorder="1" applyAlignment="1">
      <alignment horizontal="left" vertical="center" indent="1"/>
    </xf>
    <xf numFmtId="0" fontId="0" fillId="0" borderId="57" xfId="0" applyBorder="1" applyAlignment="1">
      <alignment horizontal="left" vertical="center" indent="1"/>
    </xf>
    <xf numFmtId="0" fontId="0" fillId="0" borderId="58" xfId="0" applyBorder="1" applyAlignment="1">
      <alignment horizontal="left" vertical="center" indent="1"/>
    </xf>
    <xf numFmtId="0" fontId="0" fillId="0" borderId="60" xfId="0" applyBorder="1" applyAlignment="1">
      <alignment horizontal="left" vertical="center" indent="1"/>
    </xf>
    <xf numFmtId="0" fontId="0" fillId="0" borderId="61" xfId="0" applyBorder="1" applyAlignment="1">
      <alignment horizontal="left" vertical="center" indent="1"/>
    </xf>
    <xf numFmtId="0" fontId="0" fillId="0" borderId="62" xfId="0" applyBorder="1" applyAlignment="1">
      <alignment horizontal="left" vertical="center" indent="1"/>
    </xf>
    <xf numFmtId="0" fontId="0" fillId="0" borderId="32" xfId="0" applyBorder="1" applyAlignment="1">
      <alignment horizontal="left" vertical="center" indent="1"/>
    </xf>
    <xf numFmtId="0" fontId="0" fillId="0" borderId="31" xfId="0" applyBorder="1" applyAlignment="1">
      <alignment horizontal="left" vertical="center" indent="1"/>
    </xf>
    <xf numFmtId="0" fontId="0" fillId="0" borderId="63" xfId="0" applyBorder="1" applyAlignment="1">
      <alignment horizontal="left" vertical="center" indent="1"/>
    </xf>
    <xf numFmtId="0" fontId="0" fillId="0" borderId="59" xfId="0" applyBorder="1" applyAlignment="1">
      <alignment horizontal="left" vertical="center" indent="1"/>
    </xf>
    <xf numFmtId="0" fontId="0" fillId="0" borderId="63" xfId="0" applyBorder="1" applyAlignment="1">
      <alignment horizontal="left" vertical="center" wrapText="1" indent="1"/>
    </xf>
    <xf numFmtId="0" fontId="0" fillId="0" borderId="67" xfId="0" applyBorder="1" applyAlignment="1">
      <alignment horizontal="left" vertical="center" indent="1"/>
    </xf>
    <xf numFmtId="0" fontId="0" fillId="0" borderId="5" xfId="0" applyBorder="1" applyAlignment="1">
      <alignment horizontal="left" vertical="center" indent="1"/>
    </xf>
    <xf numFmtId="0" fontId="0" fillId="0" borderId="79" xfId="0" applyBorder="1" applyAlignment="1">
      <alignment horizontal="left" vertical="center" indent="1"/>
    </xf>
    <xf numFmtId="0" fontId="0" fillId="0" borderId="22" xfId="0" applyBorder="1" applyAlignment="1">
      <alignment horizontal="left" vertical="center" indent="1"/>
    </xf>
    <xf numFmtId="0" fontId="0" fillId="0" borderId="52" xfId="0" applyBorder="1" applyAlignment="1">
      <alignment horizontal="left" vertical="center" indent="1"/>
    </xf>
    <xf numFmtId="0" fontId="0" fillId="0" borderId="82" xfId="0" applyBorder="1" applyAlignment="1">
      <alignment horizontal="left" vertical="center" indent="1"/>
    </xf>
    <xf numFmtId="0" fontId="0" fillId="0" borderId="5" xfId="0" quotePrefix="1" applyBorder="1" applyAlignment="1">
      <alignment horizontal="left" vertical="center" indent="1"/>
    </xf>
    <xf numFmtId="0" fontId="0" fillId="0" borderId="53" xfId="0" applyBorder="1" applyAlignment="1">
      <alignment horizontal="left" vertical="center" indent="1"/>
    </xf>
    <xf numFmtId="0" fontId="0" fillId="0" borderId="84" xfId="0" applyBorder="1" applyAlignment="1">
      <alignment horizontal="left" vertical="center" indent="1"/>
    </xf>
    <xf numFmtId="0" fontId="0" fillId="0" borderId="54" xfId="0" applyBorder="1" applyAlignment="1">
      <alignment horizontal="left" vertical="center" indent="1"/>
    </xf>
    <xf numFmtId="0" fontId="0" fillId="0" borderId="86" xfId="0" applyBorder="1" applyAlignment="1">
      <alignment horizontal="left" vertical="center" indent="1"/>
    </xf>
    <xf numFmtId="0" fontId="0" fillId="0" borderId="0" xfId="0" applyAlignment="1">
      <alignment horizontal="left" vertical="center" indent="1"/>
    </xf>
    <xf numFmtId="0" fontId="0" fillId="0" borderId="21" xfId="0" applyBorder="1" applyAlignment="1">
      <alignment horizontal="left" vertical="center" indent="1"/>
    </xf>
    <xf numFmtId="0" fontId="0" fillId="0" borderId="89" xfId="0" applyBorder="1" applyAlignment="1">
      <alignment horizontal="left" vertical="center" indent="1"/>
    </xf>
    <xf numFmtId="0" fontId="0" fillId="0" borderId="99" xfId="0" applyBorder="1" applyAlignment="1">
      <alignment horizontal="left" vertical="center" indent="1"/>
    </xf>
    <xf numFmtId="0" fontId="0" fillId="0" borderId="77" xfId="0" applyBorder="1" applyAlignment="1">
      <alignment horizontal="left" vertical="center" indent="1"/>
    </xf>
    <xf numFmtId="0" fontId="0" fillId="0" borderId="78" xfId="0" applyBorder="1" applyAlignment="1">
      <alignment horizontal="left" vertical="center" indent="1"/>
    </xf>
    <xf numFmtId="0" fontId="0" fillId="0" borderId="80" xfId="0" applyBorder="1" applyAlignment="1">
      <alignment horizontal="left" vertical="center" indent="1"/>
    </xf>
    <xf numFmtId="0" fontId="0" fillId="0" borderId="81" xfId="0" applyBorder="1" applyAlignment="1">
      <alignment horizontal="left" vertical="center" indent="1"/>
    </xf>
    <xf numFmtId="0" fontId="0" fillId="0" borderId="83" xfId="0" applyBorder="1" applyAlignment="1">
      <alignment horizontal="left" vertical="center" indent="1"/>
    </xf>
    <xf numFmtId="0" fontId="0" fillId="0" borderId="85" xfId="0" applyBorder="1" applyAlignment="1">
      <alignment horizontal="left" vertical="center" indent="1"/>
    </xf>
    <xf numFmtId="0" fontId="0" fillId="0" borderId="87" xfId="0" applyBorder="1" applyAlignment="1">
      <alignment horizontal="left" vertical="center" indent="1"/>
    </xf>
    <xf numFmtId="0" fontId="0" fillId="0" borderId="88" xfId="0" applyBorder="1" applyAlignment="1">
      <alignment horizontal="left" vertical="center" indent="1"/>
    </xf>
    <xf numFmtId="3" fontId="0" fillId="0" borderId="87" xfId="0" applyNumberFormat="1" applyBorder="1" applyAlignment="1">
      <alignment horizontal="left" vertical="center" indent="1"/>
    </xf>
    <xf numFmtId="0" fontId="0" fillId="0" borderId="88" xfId="0" applyBorder="1" applyAlignment="1">
      <alignment horizontal="left" vertical="center" wrapText="1" indent="1"/>
    </xf>
    <xf numFmtId="0" fontId="0" fillId="0" borderId="93" xfId="0" applyBorder="1" applyAlignment="1">
      <alignment horizontal="left" vertical="center" indent="1"/>
    </xf>
    <xf numFmtId="0" fontId="0" fillId="0" borderId="80" xfId="0" quotePrefix="1" applyBorder="1" applyAlignment="1">
      <alignment horizontal="left" vertical="center" indent="1"/>
    </xf>
    <xf numFmtId="3" fontId="0" fillId="0" borderId="88" xfId="0" applyNumberFormat="1" applyBorder="1" applyAlignment="1">
      <alignment horizontal="left" vertical="center" wrapText="1" indent="1"/>
    </xf>
    <xf numFmtId="0" fontId="0" fillId="0" borderId="78" xfId="0" quotePrefix="1" applyBorder="1" applyAlignment="1">
      <alignment horizontal="left" vertical="center" indent="1"/>
    </xf>
    <xf numFmtId="0" fontId="0" fillId="0" borderId="83" xfId="0" quotePrefix="1" applyBorder="1" applyAlignment="1">
      <alignment horizontal="left" vertical="center" indent="1"/>
    </xf>
    <xf numFmtId="0" fontId="18" fillId="0" borderId="85" xfId="0" quotePrefix="1" applyFont="1" applyBorder="1" applyAlignment="1">
      <alignment horizontal="left" vertical="center" indent="1"/>
    </xf>
    <xf numFmtId="0" fontId="18" fillId="0" borderId="92" xfId="0" applyFont="1" applyBorder="1" applyAlignment="1">
      <alignment horizontal="left" vertical="center" indent="1"/>
    </xf>
    <xf numFmtId="0" fontId="18" fillId="0" borderId="88" xfId="0" applyFont="1" applyBorder="1" applyAlignment="1">
      <alignment horizontal="left" vertical="center" indent="1"/>
    </xf>
    <xf numFmtId="0" fontId="18" fillId="0" borderId="93" xfId="0" applyFont="1" applyBorder="1" applyAlignment="1">
      <alignment horizontal="left" vertical="center" indent="1"/>
    </xf>
    <xf numFmtId="0" fontId="18" fillId="0" borderId="79" xfId="0" applyFont="1" applyBorder="1" applyAlignment="1">
      <alignment horizontal="left" vertical="center" indent="1"/>
    </xf>
    <xf numFmtId="0" fontId="18" fillId="0" borderId="94" xfId="0" applyFont="1" applyBorder="1" applyAlignment="1">
      <alignment horizontal="left" vertical="center" indent="1"/>
    </xf>
    <xf numFmtId="176" fontId="18" fillId="0" borderId="95" xfId="0" applyNumberFormat="1" applyFont="1" applyBorder="1" applyAlignment="1">
      <alignment horizontal="left" vertical="center" indent="1"/>
    </xf>
    <xf numFmtId="0" fontId="18" fillId="0" borderId="89" xfId="0" applyFont="1" applyBorder="1" applyAlignment="1">
      <alignment horizontal="left" vertical="center" indent="1"/>
    </xf>
    <xf numFmtId="176" fontId="18" fillId="0" borderId="76" xfId="0" applyNumberFormat="1" applyFont="1" applyBorder="1" applyAlignment="1">
      <alignment horizontal="left" vertical="center" indent="1"/>
    </xf>
    <xf numFmtId="0" fontId="18" fillId="0" borderId="86" xfId="0" applyFont="1" applyBorder="1" applyAlignment="1">
      <alignment horizontal="left" vertical="center" indent="1"/>
    </xf>
    <xf numFmtId="3" fontId="18" fillId="0" borderId="88" xfId="0" applyNumberFormat="1" applyFont="1" applyBorder="1" applyAlignment="1">
      <alignment horizontal="left" vertical="center" wrapText="1" indent="1"/>
    </xf>
    <xf numFmtId="0" fontId="0" fillId="0" borderId="22" xfId="0" quotePrefix="1" applyBorder="1" applyAlignment="1">
      <alignment horizontal="left" vertical="center" indent="1"/>
    </xf>
    <xf numFmtId="0" fontId="0" fillId="0" borderId="21" xfId="0" applyBorder="1" applyAlignment="1">
      <alignment horizontal="left" vertical="center" wrapText="1" indent="1"/>
    </xf>
    <xf numFmtId="0" fontId="17" fillId="0" borderId="89" xfId="0" applyFont="1" applyBorder="1" applyAlignment="1">
      <alignment horizontal="left" vertical="center" indent="1"/>
    </xf>
    <xf numFmtId="0" fontId="17" fillId="0" borderId="77" xfId="0" applyFont="1" applyBorder="1" applyAlignment="1">
      <alignment horizontal="left" vertical="center" indent="1"/>
    </xf>
    <xf numFmtId="0" fontId="2" fillId="0" borderId="56" xfId="0" applyFont="1" applyBorder="1" applyAlignment="1">
      <alignment horizontal="left" vertical="center" indent="1"/>
    </xf>
    <xf numFmtId="0" fontId="0" fillId="0" borderId="36" xfId="0" quotePrefix="1" applyBorder="1" applyAlignment="1">
      <alignment horizontal="left" vertical="center" indent="1"/>
    </xf>
    <xf numFmtId="0" fontId="0" fillId="0" borderId="60" xfId="0" quotePrefix="1" applyBorder="1" applyAlignment="1">
      <alignment horizontal="left" vertical="center" indent="1"/>
    </xf>
    <xf numFmtId="0" fontId="0" fillId="0" borderId="62" xfId="0" quotePrefix="1" applyBorder="1" applyAlignment="1">
      <alignment horizontal="left" vertical="center" indent="1"/>
    </xf>
    <xf numFmtId="0" fontId="0" fillId="0" borderId="66" xfId="0" applyBorder="1" applyAlignment="1">
      <alignment horizontal="left" vertical="center" indent="1"/>
    </xf>
    <xf numFmtId="0" fontId="0" fillId="0" borderId="68" xfId="0" applyBorder="1" applyAlignment="1">
      <alignment horizontal="left" vertical="center" indent="1"/>
    </xf>
    <xf numFmtId="0" fontId="17" fillId="0" borderId="59" xfId="0" applyFont="1" applyBorder="1" applyAlignment="1">
      <alignment horizontal="left" vertical="center" indent="1"/>
    </xf>
    <xf numFmtId="176" fontId="0" fillId="0" borderId="69" xfId="0" applyNumberFormat="1" applyBorder="1" applyAlignment="1">
      <alignment horizontal="left" vertical="center" indent="1"/>
    </xf>
    <xf numFmtId="0" fontId="17" fillId="0" borderId="43" xfId="0" applyFont="1" applyBorder="1" applyAlignment="1">
      <alignment horizontal="left" vertical="center" indent="1"/>
    </xf>
    <xf numFmtId="176" fontId="0" fillId="0" borderId="39" xfId="0" applyNumberFormat="1" applyBorder="1" applyAlignment="1">
      <alignment horizontal="left" vertical="center" indent="1"/>
    </xf>
    <xf numFmtId="3" fontId="0" fillId="0" borderId="63" xfId="0" applyNumberFormat="1" applyBorder="1" applyAlignment="1">
      <alignment horizontal="left" vertical="center" wrapText="1" indent="1"/>
    </xf>
    <xf numFmtId="0" fontId="2" fillId="0" borderId="88" xfId="0" applyFont="1" applyBorder="1" applyAlignment="1">
      <alignment horizontal="left" vertical="center" wrapText="1" indent="1"/>
    </xf>
    <xf numFmtId="0" fontId="2" fillId="0" borderId="21" xfId="0" applyFont="1" applyBorder="1" applyAlignment="1">
      <alignment horizontal="left" vertical="center" wrapText="1" indent="1"/>
    </xf>
    <xf numFmtId="0" fontId="19" fillId="0" borderId="1" xfId="0" applyFont="1" applyBorder="1" applyAlignment="1">
      <alignment horizontal="center" vertical="center"/>
    </xf>
    <xf numFmtId="0" fontId="3" fillId="0" borderId="4" xfId="1" applyBorder="1" applyAlignment="1">
      <alignment horizontal="left" vertical="center" indent="1"/>
    </xf>
    <xf numFmtId="0" fontId="0" fillId="0" borderId="1" xfId="0" applyBorder="1" applyAlignment="1">
      <alignment horizontal="left" vertical="center" wrapText="1" indent="1"/>
    </xf>
    <xf numFmtId="0" fontId="2" fillId="0" borderId="10" xfId="0" applyFont="1" applyBorder="1" applyAlignment="1">
      <alignment horizontal="left" vertical="center" indent="1"/>
    </xf>
    <xf numFmtId="0" fontId="2" fillId="0" borderId="18" xfId="0" applyFont="1" applyBorder="1" applyAlignment="1">
      <alignment horizontal="left" vertical="center" indent="1"/>
    </xf>
    <xf numFmtId="0" fontId="2" fillId="0" borderId="16" xfId="0" applyFont="1" applyBorder="1" applyAlignment="1">
      <alignment horizontal="left" vertical="center" wrapText="1" indent="1"/>
    </xf>
    <xf numFmtId="0" fontId="2" fillId="0" borderId="12" xfId="0" applyFont="1" applyBorder="1" applyAlignment="1">
      <alignment horizontal="left" vertical="center" indent="1"/>
    </xf>
    <xf numFmtId="0" fontId="2" fillId="0" borderId="20" xfId="0" applyFont="1" applyBorder="1" applyAlignment="1">
      <alignment horizontal="left" vertical="center" indent="1"/>
    </xf>
    <xf numFmtId="0" fontId="2" fillId="0" borderId="20" xfId="0" applyFont="1" applyBorder="1" applyAlignment="1">
      <alignment horizontal="left" vertical="center" wrapText="1" indent="1"/>
    </xf>
    <xf numFmtId="0" fontId="2" fillId="0" borderId="3" xfId="0" applyFont="1" applyBorder="1" applyAlignment="1">
      <alignment horizontal="left" vertical="top" wrapText="1" indent="1"/>
    </xf>
    <xf numFmtId="0" fontId="0" fillId="0" borderId="13" xfId="0" applyBorder="1" applyAlignment="1">
      <alignment horizontal="left" vertical="center" indent="1"/>
    </xf>
    <xf numFmtId="0" fontId="3" fillId="0" borderId="4" xfId="1" applyBorder="1" applyAlignment="1">
      <alignment horizontal="left" vertical="center" wrapText="1" indent="1"/>
    </xf>
    <xf numFmtId="0" fontId="2" fillId="0" borderId="10" xfId="0" applyFont="1" applyBorder="1" applyAlignment="1">
      <alignment horizontal="left" vertical="center" wrapText="1" indent="1"/>
    </xf>
    <xf numFmtId="0" fontId="2" fillId="0" borderId="26" xfId="0" applyFont="1" applyBorder="1" applyAlignment="1">
      <alignment horizontal="left" vertical="center" wrapText="1" indent="1"/>
    </xf>
    <xf numFmtId="0" fontId="2" fillId="6" borderId="26" xfId="0" applyFont="1" applyFill="1" applyBorder="1" applyAlignment="1">
      <alignment horizontal="left" vertical="center" wrapText="1" indent="1"/>
    </xf>
    <xf numFmtId="0" fontId="2" fillId="6" borderId="10" xfId="0" applyFont="1" applyFill="1" applyBorder="1" applyAlignment="1">
      <alignment horizontal="left" vertical="center" wrapText="1" indent="1"/>
    </xf>
    <xf numFmtId="0" fontId="2" fillId="6" borderId="9" xfId="0" applyFont="1" applyFill="1" applyBorder="1" applyAlignment="1">
      <alignment horizontal="left" vertical="center" wrapText="1" indent="1"/>
    </xf>
    <xf numFmtId="0" fontId="0" fillId="0" borderId="1" xfId="0" applyBorder="1" applyAlignment="1">
      <alignment horizontal="left" vertical="center" indent="1"/>
    </xf>
    <xf numFmtId="0" fontId="0" fillId="0" borderId="20" xfId="0" applyBorder="1" applyAlignment="1">
      <alignment horizontal="left" vertical="center" indent="1"/>
    </xf>
    <xf numFmtId="0" fontId="3" fillId="0" borderId="7" xfId="1" applyBorder="1" applyAlignment="1">
      <alignment horizontal="left" vertical="center" indent="1"/>
    </xf>
    <xf numFmtId="0" fontId="0" fillId="0" borderId="3" xfId="0" applyBorder="1" applyAlignment="1">
      <alignment horizontal="left" vertical="center" indent="1"/>
    </xf>
    <xf numFmtId="0" fontId="2" fillId="0" borderId="18" xfId="0" applyFont="1" applyBorder="1" applyAlignment="1">
      <alignment horizontal="left" vertical="center" wrapText="1" indent="1"/>
    </xf>
    <xf numFmtId="0" fontId="2" fillId="0" borderId="13" xfId="0" applyFont="1" applyBorder="1" applyAlignment="1">
      <alignment horizontal="left" vertical="center" wrapText="1" indent="1"/>
    </xf>
    <xf numFmtId="0" fontId="2" fillId="0" borderId="26" xfId="0" quotePrefix="1" applyFont="1" applyBorder="1" applyAlignment="1">
      <alignment horizontal="left" vertical="center" wrapText="1" indent="1"/>
    </xf>
    <xf numFmtId="0" fontId="2" fillId="0" borderId="26" xfId="0" applyFont="1" applyBorder="1" applyAlignment="1">
      <alignment horizontal="left" vertical="center" indent="1"/>
    </xf>
    <xf numFmtId="0" fontId="2" fillId="0" borderId="18" xfId="0" quotePrefix="1" applyFont="1" applyBorder="1" applyAlignment="1">
      <alignment horizontal="left" vertical="center" indent="1"/>
    </xf>
    <xf numFmtId="0" fontId="2" fillId="0" borderId="20" xfId="0" applyFont="1" applyBorder="1" applyAlignment="1">
      <alignment horizontal="left" vertical="top" wrapText="1" indent="1"/>
    </xf>
    <xf numFmtId="0" fontId="3" fillId="0" borderId="10" xfId="1" applyBorder="1" applyAlignment="1">
      <alignment horizontal="left" vertical="center" wrapText="1" indent="1"/>
    </xf>
    <xf numFmtId="0" fontId="2" fillId="0" borderId="1" xfId="0" applyFont="1" applyBorder="1" applyAlignment="1">
      <alignment horizontal="left" vertical="center" wrapText="1" indent="1"/>
    </xf>
    <xf numFmtId="0" fontId="2" fillId="0" borderId="17" xfId="0" applyFont="1" applyBorder="1" applyAlignment="1">
      <alignment horizontal="left" vertical="center" wrapText="1" indent="1"/>
    </xf>
    <xf numFmtId="0" fontId="2" fillId="0" borderId="4" xfId="0" applyFont="1" applyBorder="1" applyAlignment="1">
      <alignment horizontal="left" vertical="center" indent="1"/>
    </xf>
    <xf numFmtId="0" fontId="3" fillId="0" borderId="13" xfId="1" applyBorder="1" applyAlignment="1">
      <alignment horizontal="left" vertical="center" wrapText="1" indent="1"/>
    </xf>
    <xf numFmtId="0" fontId="3" fillId="0" borderId="7" xfId="1" applyBorder="1" applyAlignment="1">
      <alignment horizontal="left" vertical="center" wrapText="1" indent="1"/>
    </xf>
    <xf numFmtId="0" fontId="0" fillId="0" borderId="3" xfId="0" applyBorder="1" applyAlignment="1">
      <alignment horizontal="left" vertical="center" wrapText="1" indent="1"/>
    </xf>
    <xf numFmtId="0" fontId="0" fillId="0" borderId="17" xfId="0" quotePrefix="1" applyBorder="1" applyAlignment="1">
      <alignment horizontal="left" vertical="center" indent="1"/>
    </xf>
    <xf numFmtId="0" fontId="2" fillId="0" borderId="3" xfId="0" applyFont="1" applyBorder="1" applyAlignment="1">
      <alignment horizontal="left" vertical="center" wrapText="1" indent="1"/>
    </xf>
    <xf numFmtId="0" fontId="19" fillId="0" borderId="1" xfId="0" applyFont="1" applyBorder="1" applyAlignment="1">
      <alignment horizontal="center" vertical="center" wrapText="1"/>
    </xf>
    <xf numFmtId="0" fontId="20" fillId="0" borderId="0" xfId="0" applyFont="1" applyAlignment="1">
      <alignment horizontal="left" vertical="center"/>
    </xf>
    <xf numFmtId="0" fontId="11" fillId="0" borderId="0" xfId="0" applyFont="1" applyAlignment="1">
      <alignment horizontal="center" vertical="center" wrapText="1"/>
    </xf>
    <xf numFmtId="0" fontId="0" fillId="0" borderId="0" xfId="0" applyAlignment="1">
      <alignment horizontal="center" vertical="center" wrapText="1"/>
    </xf>
    <xf numFmtId="0" fontId="2" fillId="0" borderId="28" xfId="0" applyFont="1" applyBorder="1" applyAlignment="1">
      <alignment vertical="center" wrapText="1"/>
    </xf>
    <xf numFmtId="0" fontId="0" fillId="0" borderId="29" xfId="0" applyBorder="1" applyAlignment="1">
      <alignment vertical="center" wrapText="1"/>
    </xf>
    <xf numFmtId="0" fontId="0" fillId="0" borderId="30" xfId="0" applyBorder="1" applyAlignment="1">
      <alignment vertical="center" wrapText="1"/>
    </xf>
    <xf numFmtId="0" fontId="0" fillId="0" borderId="31" xfId="0" applyBorder="1" applyAlignment="1">
      <alignment vertical="center" wrapText="1"/>
    </xf>
    <xf numFmtId="0" fontId="0" fillId="0" borderId="0" xfId="0" applyAlignment="1">
      <alignment vertical="center" wrapText="1"/>
    </xf>
    <xf numFmtId="0" fontId="0" fillId="0" borderId="32" xfId="0" applyBorder="1" applyAlignment="1">
      <alignment vertical="center" wrapText="1"/>
    </xf>
    <xf numFmtId="0" fontId="2" fillId="0" borderId="100" xfId="0" applyFont="1" applyBorder="1" applyAlignment="1">
      <alignment horizontal="left" vertical="center" wrapText="1" indent="1"/>
    </xf>
    <xf numFmtId="0" fontId="2" fillId="0" borderId="91" xfId="0" applyFont="1" applyBorder="1" applyAlignment="1">
      <alignment horizontal="left" vertical="center" wrapText="1" indent="1"/>
    </xf>
    <xf numFmtId="0" fontId="0" fillId="0" borderId="40" xfId="0" applyBorder="1" applyAlignment="1">
      <alignment horizontal="left" vertical="center" wrapText="1" indent="1"/>
    </xf>
    <xf numFmtId="0" fontId="0" fillId="0" borderId="70" xfId="0" applyBorder="1" applyAlignment="1">
      <alignment horizontal="left" vertical="center" wrapText="1" indent="1"/>
    </xf>
    <xf numFmtId="0" fontId="18" fillId="0" borderId="96" xfId="0" applyFont="1" applyBorder="1" applyAlignment="1">
      <alignment horizontal="left" vertical="center" wrapText="1" indent="1"/>
    </xf>
    <xf numFmtId="0" fontId="18" fillId="0" borderId="97" xfId="0" applyFont="1" applyBorder="1" applyAlignment="1">
      <alignment horizontal="left" vertical="center" wrapText="1" indent="1"/>
    </xf>
    <xf numFmtId="0" fontId="0" fillId="0" borderId="96" xfId="0" applyBorder="1" applyAlignment="1">
      <alignment horizontal="left" vertical="center" wrapText="1" indent="1"/>
    </xf>
    <xf numFmtId="0" fontId="0" fillId="0" borderId="97" xfId="0" applyBorder="1" applyAlignment="1">
      <alignment horizontal="left" vertical="center" wrapText="1" indent="1"/>
    </xf>
    <xf numFmtId="0" fontId="0" fillId="0" borderId="42" xfId="0" applyBorder="1" applyAlignment="1">
      <alignment horizontal="left" vertical="center" wrapText="1" indent="1"/>
    </xf>
    <xf numFmtId="0" fontId="0" fillId="0" borderId="41" xfId="0" applyBorder="1" applyAlignment="1">
      <alignment horizontal="left" vertical="center" wrapText="1" indent="1"/>
    </xf>
    <xf numFmtId="0" fontId="12" fillId="0" borderId="0" xfId="0" applyFont="1" applyAlignment="1">
      <alignment vertical="center" wrapText="1"/>
    </xf>
    <xf numFmtId="0" fontId="0" fillId="0" borderId="64" xfId="0" applyBorder="1" applyAlignment="1">
      <alignment horizontal="left" vertical="center" wrapText="1" indent="1"/>
    </xf>
    <xf numFmtId="0" fontId="0" fillId="0" borderId="65" xfId="0" applyBorder="1" applyAlignment="1">
      <alignment horizontal="left" vertical="center" wrapText="1" indent="1"/>
    </xf>
    <xf numFmtId="0" fontId="0" fillId="0" borderId="90" xfId="0" applyBorder="1" applyAlignment="1">
      <alignment horizontal="left" vertical="center" wrapText="1" indent="1"/>
    </xf>
    <xf numFmtId="0" fontId="0" fillId="0" borderId="91" xfId="0" applyBorder="1" applyAlignment="1">
      <alignment horizontal="left" vertical="center" wrapText="1" indent="1"/>
    </xf>
    <xf numFmtId="0" fontId="0" fillId="0" borderId="71" xfId="0" applyBorder="1" applyAlignment="1">
      <alignment horizontal="left" vertical="center" wrapText="1" indent="1"/>
    </xf>
    <xf numFmtId="0" fontId="0" fillId="0" borderId="6" xfId="0" applyBorder="1" applyAlignment="1">
      <alignment horizontal="left" vertical="center"/>
    </xf>
    <xf numFmtId="0" fontId="0" fillId="0" borderId="7"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23" xfId="0" applyBorder="1" applyAlignment="1">
      <alignment horizontal="left" vertical="center"/>
    </xf>
    <xf numFmtId="0" fontId="0" fillId="0" borderId="20" xfId="0" applyBorder="1" applyAlignment="1">
      <alignment horizontal="left" vertical="center"/>
    </xf>
    <xf numFmtId="0" fontId="2" fillId="6" borderId="49" xfId="0" applyFont="1" applyFill="1" applyBorder="1" applyAlignment="1">
      <alignment horizontal="left" vertical="top" wrapText="1" indent="1"/>
    </xf>
    <xf numFmtId="0" fontId="2" fillId="6" borderId="17" xfId="0" applyFont="1" applyFill="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jpe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7.jpeg"/><Relationship Id="rId2" Type="http://schemas.openxmlformats.org/officeDocument/2006/relationships/image" Target="../media/image16.png"/><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s>
</file>

<file path=xl/drawings/_rels/drawing3.xml.rels><?xml version="1.0" encoding="UTF-8" standalone="yes"?>
<Relationships xmlns="http://schemas.openxmlformats.org/package/2006/relationships"><Relationship Id="rId2" Type="http://schemas.openxmlformats.org/officeDocument/2006/relationships/image" Target="../media/image21.jpeg"/><Relationship Id="rId1" Type="http://schemas.openxmlformats.org/officeDocument/2006/relationships/image" Target="../media/image20.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4.png"/></Relationships>
</file>

<file path=xl/drawings/_rels/drawing9.xml.rels><?xml version="1.0" encoding="UTF-8" standalone="yes"?>
<Relationships xmlns="http://schemas.openxmlformats.org/package/2006/relationships"><Relationship Id="rId3" Type="http://schemas.openxmlformats.org/officeDocument/2006/relationships/image" Target="../media/image26.jpeg"/><Relationship Id="rId2" Type="http://schemas.openxmlformats.org/officeDocument/2006/relationships/image" Target="../media/image25.jpeg"/><Relationship Id="rId1" Type="http://schemas.openxmlformats.org/officeDocument/2006/relationships/image" Target="../media/image14.png"/><Relationship Id="rId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4</xdr:col>
      <xdr:colOff>910937</xdr:colOff>
      <xdr:row>11</xdr:row>
      <xdr:rowOff>93518</xdr:rowOff>
    </xdr:from>
    <xdr:to>
      <xdr:col>4</xdr:col>
      <xdr:colOff>2175165</xdr:colOff>
      <xdr:row>11</xdr:row>
      <xdr:rowOff>1807576</xdr:rowOff>
    </xdr:to>
    <xdr:pic>
      <xdr:nvPicPr>
        <xdr:cNvPr id="2" name="図 1">
          <a:extLst>
            <a:ext uri="{FF2B5EF4-FFF2-40B4-BE49-F238E27FC236}">
              <a16:creationId xmlns:a16="http://schemas.microsoft.com/office/drawing/2014/main" id="{02153ED7-54C6-700D-4D03-8F1DAA6C772B}"/>
            </a:ext>
          </a:extLst>
        </xdr:cNvPr>
        <xdr:cNvPicPr>
          <a:picLocks noChangeAspect="1" noChangeArrowheads="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16906" t="6895" r="17012" b="5712"/>
        <a:stretch>
          <a:fillRect/>
        </a:stretch>
      </xdr:blipFill>
      <xdr:spPr bwMode="auto">
        <a:xfrm>
          <a:off x="3054062" y="4732193"/>
          <a:ext cx="1264228" cy="1714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923923</xdr:colOff>
      <xdr:row>11</xdr:row>
      <xdr:rowOff>31000</xdr:rowOff>
    </xdr:from>
    <xdr:to>
      <xdr:col>10</xdr:col>
      <xdr:colOff>2299679</xdr:colOff>
      <xdr:row>11</xdr:row>
      <xdr:rowOff>1825308</xdr:rowOff>
    </xdr:to>
    <xdr:pic>
      <xdr:nvPicPr>
        <xdr:cNvPr id="3" name="図 2" descr="屋外, 記号, 座る, 横 が含まれている画像&#10;&#10;AI 生成コンテンツは誤りを含む可能性があります。">
          <a:extLst>
            <a:ext uri="{FF2B5EF4-FFF2-40B4-BE49-F238E27FC236}">
              <a16:creationId xmlns:a16="http://schemas.microsoft.com/office/drawing/2014/main" id="{A234E55E-08C6-4CCB-B069-78A6A9D1C37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12916172" y="4878951"/>
          <a:ext cx="1794308" cy="1375756"/>
        </a:xfrm>
        <a:prstGeom prst="rect">
          <a:avLst/>
        </a:prstGeom>
      </xdr:spPr>
    </xdr:pic>
    <xdr:clientData/>
  </xdr:twoCellAnchor>
  <xdr:twoCellAnchor editAs="oneCell">
    <xdr:from>
      <xdr:col>12</xdr:col>
      <xdr:colOff>912496</xdr:colOff>
      <xdr:row>11</xdr:row>
      <xdr:rowOff>74031</xdr:rowOff>
    </xdr:from>
    <xdr:to>
      <xdr:col>12</xdr:col>
      <xdr:colOff>2285301</xdr:colOff>
      <xdr:row>11</xdr:row>
      <xdr:rowOff>1831569</xdr:rowOff>
    </xdr:to>
    <xdr:pic>
      <xdr:nvPicPr>
        <xdr:cNvPr id="5" name="図 4">
          <a:extLst>
            <a:ext uri="{FF2B5EF4-FFF2-40B4-BE49-F238E27FC236}">
              <a16:creationId xmlns:a16="http://schemas.microsoft.com/office/drawing/2014/main" id="{2DF7605C-7360-4B3C-9095-98D5F1C2C062}"/>
            </a:ext>
          </a:extLst>
        </xdr:cNvPr>
        <xdr:cNvPicPr>
          <a:picLocks noChangeAspect="1"/>
        </xdr:cNvPicPr>
      </xdr:nvPicPr>
      <xdr:blipFill>
        <a:blip xmlns:r="http://schemas.openxmlformats.org/officeDocument/2006/relationships" r:embed="rId3"/>
        <a:stretch>
          <a:fillRect/>
        </a:stretch>
      </xdr:blipFill>
      <xdr:spPr>
        <a:xfrm>
          <a:off x="16466821" y="4712706"/>
          <a:ext cx="1372805" cy="1757538"/>
        </a:xfrm>
        <a:prstGeom prst="rect">
          <a:avLst/>
        </a:prstGeom>
      </xdr:spPr>
    </xdr:pic>
    <xdr:clientData/>
  </xdr:twoCellAnchor>
  <xdr:oneCellAnchor>
    <xdr:from>
      <xdr:col>14</xdr:col>
      <xdr:colOff>1061604</xdr:colOff>
      <xdr:row>11</xdr:row>
      <xdr:rowOff>61480</xdr:rowOff>
    </xdr:from>
    <xdr:ext cx="1319646" cy="1755129"/>
    <xdr:pic>
      <xdr:nvPicPr>
        <xdr:cNvPr id="9" name="図 8" descr="簡易水位観測システム">
          <a:extLst>
            <a:ext uri="{FF2B5EF4-FFF2-40B4-BE49-F238E27FC236}">
              <a16:creationId xmlns:a16="http://schemas.microsoft.com/office/drawing/2014/main" id="{A62B6862-9262-43A3-9153-FE6C5672C2D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968729" y="4700155"/>
          <a:ext cx="1319646" cy="17551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16</xdr:col>
      <xdr:colOff>89357</xdr:colOff>
      <xdr:row>11</xdr:row>
      <xdr:rowOff>91756</xdr:rowOff>
    </xdr:from>
    <xdr:to>
      <xdr:col>17</xdr:col>
      <xdr:colOff>72039</xdr:colOff>
      <xdr:row>11</xdr:row>
      <xdr:rowOff>1844969</xdr:rowOff>
    </xdr:to>
    <xdr:grpSp>
      <xdr:nvGrpSpPr>
        <xdr:cNvPr id="11" name="グループ化 10">
          <a:extLst>
            <a:ext uri="{FF2B5EF4-FFF2-40B4-BE49-F238E27FC236}">
              <a16:creationId xmlns:a16="http://schemas.microsoft.com/office/drawing/2014/main" id="{64F49979-B8C3-4081-A93C-CD0971EA5197}"/>
            </a:ext>
          </a:extLst>
        </xdr:cNvPr>
        <xdr:cNvGrpSpPr/>
      </xdr:nvGrpSpPr>
      <xdr:grpSpPr>
        <a:xfrm>
          <a:off x="22377857" y="4735194"/>
          <a:ext cx="3078307" cy="1753213"/>
          <a:chOff x="4900468" y="3459018"/>
          <a:chExt cx="2702309" cy="1862282"/>
        </a:xfrm>
      </xdr:grpSpPr>
      <xdr:pic>
        <xdr:nvPicPr>
          <xdr:cNvPr id="12" name="図 11">
            <a:extLst>
              <a:ext uri="{FF2B5EF4-FFF2-40B4-BE49-F238E27FC236}">
                <a16:creationId xmlns:a16="http://schemas.microsoft.com/office/drawing/2014/main" id="{C2C4E5F4-C0FC-3EF1-3E5A-6EA31B62D3F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22743" b="11270"/>
          <a:stretch/>
        </xdr:blipFill>
        <xdr:spPr>
          <a:xfrm>
            <a:off x="4900468" y="4133850"/>
            <a:ext cx="2700577" cy="1187450"/>
          </a:xfrm>
          <a:prstGeom prst="rect">
            <a:avLst/>
          </a:prstGeom>
        </xdr:spPr>
      </xdr:pic>
      <xdr:pic>
        <xdr:nvPicPr>
          <xdr:cNvPr id="13" name="図 12">
            <a:extLst>
              <a:ext uri="{FF2B5EF4-FFF2-40B4-BE49-F238E27FC236}">
                <a16:creationId xmlns:a16="http://schemas.microsoft.com/office/drawing/2014/main" id="{0BA41E76-4DDD-D365-BC00-99B24F0557CC}"/>
              </a:ext>
            </a:extLst>
          </xdr:cNvPr>
          <xdr:cNvPicPr>
            <a:picLocks noChangeAspect="1"/>
          </xdr:cNvPicPr>
        </xdr:nvPicPr>
        <xdr:blipFill>
          <a:blip xmlns:r="http://schemas.openxmlformats.org/officeDocument/2006/relationships" r:embed="rId6"/>
          <a:stretch>
            <a:fillRect/>
          </a:stretch>
        </xdr:blipFill>
        <xdr:spPr>
          <a:xfrm>
            <a:off x="4900468" y="3459018"/>
            <a:ext cx="2702309" cy="660249"/>
          </a:xfrm>
          <a:prstGeom prst="rect">
            <a:avLst/>
          </a:prstGeom>
        </xdr:spPr>
      </xdr:pic>
    </xdr:grpSp>
    <xdr:clientData/>
  </xdr:twoCellAnchor>
  <xdr:twoCellAnchor editAs="oneCell">
    <xdr:from>
      <xdr:col>24</xdr:col>
      <xdr:colOff>322932</xdr:colOff>
      <xdr:row>11</xdr:row>
      <xdr:rowOff>43294</xdr:rowOff>
    </xdr:from>
    <xdr:to>
      <xdr:col>24</xdr:col>
      <xdr:colOff>2835087</xdr:colOff>
      <xdr:row>11</xdr:row>
      <xdr:rowOff>1839832</xdr:rowOff>
    </xdr:to>
    <xdr:pic>
      <xdr:nvPicPr>
        <xdr:cNvPr id="14" name="図 13" descr="page53image1031197920">
          <a:extLst>
            <a:ext uri="{FF2B5EF4-FFF2-40B4-BE49-F238E27FC236}">
              <a16:creationId xmlns:a16="http://schemas.microsoft.com/office/drawing/2014/main" id="{7F7932DA-F100-4509-9AF0-B4C01FE0467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2465756" y="3718823"/>
          <a:ext cx="2512155" cy="17965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433987</xdr:colOff>
      <xdr:row>11</xdr:row>
      <xdr:rowOff>228600</xdr:rowOff>
    </xdr:from>
    <xdr:ext cx="2362945" cy="1565563"/>
    <xdr:pic>
      <xdr:nvPicPr>
        <xdr:cNvPr id="6" name="図 5">
          <a:extLst>
            <a:ext uri="{FF2B5EF4-FFF2-40B4-BE49-F238E27FC236}">
              <a16:creationId xmlns:a16="http://schemas.microsoft.com/office/drawing/2014/main" id="{0B490214-1885-43D5-A230-B0AE805172A9}"/>
            </a:ext>
          </a:extLst>
        </xdr:cNvPr>
        <xdr:cNvPicPr>
          <a:picLocks noChangeAspect="1"/>
        </xdr:cNvPicPr>
      </xdr:nvPicPr>
      <xdr:blipFill>
        <a:blip xmlns:r="http://schemas.openxmlformats.org/officeDocument/2006/relationships" r:embed="rId8"/>
        <a:stretch>
          <a:fillRect/>
        </a:stretch>
      </xdr:blipFill>
      <xdr:spPr>
        <a:xfrm>
          <a:off x="5929912" y="4867275"/>
          <a:ext cx="2362945" cy="1565563"/>
        </a:xfrm>
        <a:prstGeom prst="rect">
          <a:avLst/>
        </a:prstGeom>
      </xdr:spPr>
    </xdr:pic>
    <xdr:clientData/>
  </xdr:oneCellAnchor>
  <xdr:twoCellAnchor editAs="oneCell">
    <xdr:from>
      <xdr:col>8</xdr:col>
      <xdr:colOff>543791</xdr:colOff>
      <xdr:row>11</xdr:row>
      <xdr:rowOff>243321</xdr:rowOff>
    </xdr:from>
    <xdr:to>
      <xdr:col>8</xdr:col>
      <xdr:colOff>2763972</xdr:colOff>
      <xdr:row>11</xdr:row>
      <xdr:rowOff>1624767</xdr:rowOff>
    </xdr:to>
    <xdr:pic>
      <xdr:nvPicPr>
        <xdr:cNvPr id="4" name="図 3">
          <a:extLst>
            <a:ext uri="{FF2B5EF4-FFF2-40B4-BE49-F238E27FC236}">
              <a16:creationId xmlns:a16="http://schemas.microsoft.com/office/drawing/2014/main" id="{2D4F9AF6-8DBA-4450-ACE5-3A4BBE29E67A}"/>
            </a:ext>
          </a:extLst>
        </xdr:cNvPr>
        <xdr:cNvPicPr>
          <a:picLocks noChangeAspect="1"/>
        </xdr:cNvPicPr>
      </xdr:nvPicPr>
      <xdr:blipFill>
        <a:blip xmlns:r="http://schemas.openxmlformats.org/officeDocument/2006/relationships" r:embed="rId9"/>
        <a:stretch>
          <a:fillRect/>
        </a:stretch>
      </xdr:blipFill>
      <xdr:spPr>
        <a:xfrm>
          <a:off x="9392516" y="4881996"/>
          <a:ext cx="2220181" cy="1381446"/>
        </a:xfrm>
        <a:prstGeom prst="rect">
          <a:avLst/>
        </a:prstGeom>
      </xdr:spPr>
    </xdr:pic>
    <xdr:clientData/>
  </xdr:twoCellAnchor>
  <xdr:twoCellAnchor editAs="oneCell">
    <xdr:from>
      <xdr:col>20</xdr:col>
      <xdr:colOff>216890</xdr:colOff>
      <xdr:row>11</xdr:row>
      <xdr:rowOff>200401</xdr:rowOff>
    </xdr:from>
    <xdr:to>
      <xdr:col>20</xdr:col>
      <xdr:colOff>1443493</xdr:colOff>
      <xdr:row>11</xdr:row>
      <xdr:rowOff>1812297</xdr:rowOff>
    </xdr:to>
    <xdr:pic>
      <xdr:nvPicPr>
        <xdr:cNvPr id="19" name="図 18">
          <a:extLst>
            <a:ext uri="{FF2B5EF4-FFF2-40B4-BE49-F238E27FC236}">
              <a16:creationId xmlns:a16="http://schemas.microsoft.com/office/drawing/2014/main" id="{D0126BAA-A7B7-4099-87A1-62B1ED04490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rot="5400000">
          <a:off x="25483208" y="5046690"/>
          <a:ext cx="1611896" cy="1226603"/>
        </a:xfrm>
        <a:prstGeom prst="rect">
          <a:avLst/>
        </a:prstGeom>
        <a:ln>
          <a:solidFill>
            <a:schemeClr val="tx1"/>
          </a:solidFill>
        </a:ln>
      </xdr:spPr>
    </xdr:pic>
    <xdr:clientData/>
  </xdr:twoCellAnchor>
  <xdr:twoCellAnchor editAs="oneCell">
    <xdr:from>
      <xdr:col>20</xdr:col>
      <xdr:colOff>1687535</xdr:colOff>
      <xdr:row>11</xdr:row>
      <xdr:rowOff>169083</xdr:rowOff>
    </xdr:from>
    <xdr:to>
      <xdr:col>20</xdr:col>
      <xdr:colOff>2894323</xdr:colOff>
      <xdr:row>11</xdr:row>
      <xdr:rowOff>1756890</xdr:rowOff>
    </xdr:to>
    <xdr:pic>
      <xdr:nvPicPr>
        <xdr:cNvPr id="20" name="図 19">
          <a:extLst>
            <a:ext uri="{FF2B5EF4-FFF2-40B4-BE49-F238E27FC236}">
              <a16:creationId xmlns:a16="http://schemas.microsoft.com/office/drawing/2014/main" id="{50AFC88C-ABEC-4086-8210-F4EA7470C9C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rot="5400000">
          <a:off x="26955989" y="5013236"/>
          <a:ext cx="1587807" cy="1206788"/>
        </a:xfrm>
        <a:prstGeom prst="rect">
          <a:avLst/>
        </a:prstGeom>
        <a:ln>
          <a:solidFill>
            <a:schemeClr val="tx1"/>
          </a:solidFill>
        </a:ln>
      </xdr:spPr>
    </xdr:pic>
    <xdr:clientData/>
  </xdr:twoCellAnchor>
  <xdr:twoCellAnchor editAs="oneCell">
    <xdr:from>
      <xdr:col>22</xdr:col>
      <xdr:colOff>1812667</xdr:colOff>
      <xdr:row>11</xdr:row>
      <xdr:rowOff>816428</xdr:rowOff>
    </xdr:from>
    <xdr:to>
      <xdr:col>23</xdr:col>
      <xdr:colOff>87675</xdr:colOff>
      <xdr:row>11</xdr:row>
      <xdr:rowOff>1836964</xdr:rowOff>
    </xdr:to>
    <xdr:pic>
      <xdr:nvPicPr>
        <xdr:cNvPr id="21" name="図 20">
          <a:extLst>
            <a:ext uri="{FF2B5EF4-FFF2-40B4-BE49-F238E27FC236}">
              <a16:creationId xmlns:a16="http://schemas.microsoft.com/office/drawing/2014/main" id="{6D082AAD-193A-438A-BC4D-01A41F1B65C8}"/>
            </a:ext>
          </a:extLst>
        </xdr:cNvPr>
        <xdr:cNvPicPr>
          <a:picLocks noChangeAspect="1"/>
        </xdr:cNvPicPr>
      </xdr:nvPicPr>
      <xdr:blipFill>
        <a:blip xmlns:r="http://schemas.openxmlformats.org/officeDocument/2006/relationships" r:embed="rId12"/>
        <a:stretch>
          <a:fillRect/>
        </a:stretch>
      </xdr:blipFill>
      <xdr:spPr>
        <a:xfrm>
          <a:off x="30591774" y="5470071"/>
          <a:ext cx="1377437" cy="1020536"/>
        </a:xfrm>
        <a:prstGeom prst="rect">
          <a:avLst/>
        </a:prstGeom>
        <a:ln>
          <a:solidFill>
            <a:schemeClr val="tx1"/>
          </a:solidFill>
        </a:ln>
      </xdr:spPr>
    </xdr:pic>
    <xdr:clientData/>
  </xdr:twoCellAnchor>
  <xdr:twoCellAnchor editAs="oneCell">
    <xdr:from>
      <xdr:col>22</xdr:col>
      <xdr:colOff>140193</xdr:colOff>
      <xdr:row>11</xdr:row>
      <xdr:rowOff>1076083</xdr:rowOff>
    </xdr:from>
    <xdr:to>
      <xdr:col>22</xdr:col>
      <xdr:colOff>1151660</xdr:colOff>
      <xdr:row>11</xdr:row>
      <xdr:rowOff>1836962</xdr:rowOff>
    </xdr:to>
    <xdr:pic>
      <xdr:nvPicPr>
        <xdr:cNvPr id="22" name="図 21">
          <a:extLst>
            <a:ext uri="{FF2B5EF4-FFF2-40B4-BE49-F238E27FC236}">
              <a16:creationId xmlns:a16="http://schemas.microsoft.com/office/drawing/2014/main" id="{EEEDF26B-5538-4EC4-A2E6-8F1D3E168AB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8919300" y="5729726"/>
          <a:ext cx="1011467" cy="760879"/>
        </a:xfrm>
        <a:prstGeom prst="rect">
          <a:avLst/>
        </a:prstGeom>
        <a:ln>
          <a:solidFill>
            <a:schemeClr val="tx1"/>
          </a:solidFill>
        </a:ln>
      </xdr:spPr>
    </xdr:pic>
    <xdr:clientData/>
  </xdr:twoCellAnchor>
  <xdr:twoCellAnchor editAs="oneCell">
    <xdr:from>
      <xdr:col>18</xdr:col>
      <xdr:colOff>1706361</xdr:colOff>
      <xdr:row>11</xdr:row>
      <xdr:rowOff>870863</xdr:rowOff>
    </xdr:from>
    <xdr:to>
      <xdr:col>19</xdr:col>
      <xdr:colOff>40821</xdr:colOff>
      <xdr:row>11</xdr:row>
      <xdr:rowOff>1791798</xdr:rowOff>
    </xdr:to>
    <xdr:pic>
      <xdr:nvPicPr>
        <xdr:cNvPr id="23" name="図 22">
          <a:extLst>
            <a:ext uri="{FF2B5EF4-FFF2-40B4-BE49-F238E27FC236}">
              <a16:creationId xmlns:a16="http://schemas.microsoft.com/office/drawing/2014/main" id="{5A224125-0283-4628-9D95-55FBAE6C752D}"/>
            </a:ext>
          </a:extLst>
        </xdr:cNvPr>
        <xdr:cNvPicPr>
          <a:picLocks noChangeAspect="1"/>
        </xdr:cNvPicPr>
      </xdr:nvPicPr>
      <xdr:blipFill>
        <a:blip xmlns:r="http://schemas.openxmlformats.org/officeDocument/2006/relationships" r:embed="rId14"/>
        <a:stretch>
          <a:fillRect/>
        </a:stretch>
      </xdr:blipFill>
      <xdr:spPr>
        <a:xfrm>
          <a:off x="23845182" y="5524506"/>
          <a:ext cx="1436889" cy="920935"/>
        </a:xfrm>
        <a:prstGeom prst="rect">
          <a:avLst/>
        </a:prstGeom>
        <a:ln>
          <a:solidFill>
            <a:schemeClr val="tx1"/>
          </a:solidFill>
        </a:ln>
      </xdr:spPr>
    </xdr:pic>
    <xdr:clientData/>
  </xdr:twoCellAnchor>
  <xdr:twoCellAnchor editAs="oneCell">
    <xdr:from>
      <xdr:col>18</xdr:col>
      <xdr:colOff>136072</xdr:colOff>
      <xdr:row>11</xdr:row>
      <xdr:rowOff>77934</xdr:rowOff>
    </xdr:from>
    <xdr:to>
      <xdr:col>18</xdr:col>
      <xdr:colOff>1782536</xdr:colOff>
      <xdr:row>11</xdr:row>
      <xdr:rowOff>1512260</xdr:rowOff>
    </xdr:to>
    <xdr:pic>
      <xdr:nvPicPr>
        <xdr:cNvPr id="24" name="図 23">
          <a:extLst>
            <a:ext uri="{FF2B5EF4-FFF2-40B4-BE49-F238E27FC236}">
              <a16:creationId xmlns:a16="http://schemas.microsoft.com/office/drawing/2014/main" id="{0159E686-F705-434F-B83F-F78F8E4CA844}"/>
            </a:ext>
          </a:extLst>
        </xdr:cNvPr>
        <xdr:cNvPicPr>
          <a:picLocks noChangeAspect="1"/>
        </xdr:cNvPicPr>
      </xdr:nvPicPr>
      <xdr:blipFill>
        <a:blip xmlns:r="http://schemas.openxmlformats.org/officeDocument/2006/relationships" r:embed="rId15"/>
        <a:stretch>
          <a:fillRect/>
        </a:stretch>
      </xdr:blipFill>
      <xdr:spPr>
        <a:xfrm>
          <a:off x="22274893" y="4731577"/>
          <a:ext cx="1646464" cy="1434326"/>
        </a:xfrm>
        <a:prstGeom prst="rect">
          <a:avLst/>
        </a:prstGeom>
        <a:ln>
          <a:solidFill>
            <a:schemeClr val="tx1"/>
          </a:solidFill>
        </a:ln>
      </xdr:spPr>
    </xdr:pic>
    <xdr:clientData/>
  </xdr:twoCellAnchor>
  <xdr:twoCellAnchor editAs="oneCell">
    <xdr:from>
      <xdr:col>22</xdr:col>
      <xdr:colOff>634589</xdr:colOff>
      <xdr:row>11</xdr:row>
      <xdr:rowOff>40821</xdr:rowOff>
    </xdr:from>
    <xdr:to>
      <xdr:col>22</xdr:col>
      <xdr:colOff>2458924</xdr:colOff>
      <xdr:row>11</xdr:row>
      <xdr:rowOff>1074964</xdr:rowOff>
    </xdr:to>
    <xdr:pic>
      <xdr:nvPicPr>
        <xdr:cNvPr id="25" name="図 24">
          <a:extLst>
            <a:ext uri="{FF2B5EF4-FFF2-40B4-BE49-F238E27FC236}">
              <a16:creationId xmlns:a16="http://schemas.microsoft.com/office/drawing/2014/main" id="{E7B22382-794A-4AB7-8CB7-202BE6B50FEF}"/>
            </a:ext>
          </a:extLst>
        </xdr:cNvPr>
        <xdr:cNvPicPr>
          <a:picLocks noChangeAspect="1"/>
        </xdr:cNvPicPr>
      </xdr:nvPicPr>
      <xdr:blipFill>
        <a:blip xmlns:r="http://schemas.openxmlformats.org/officeDocument/2006/relationships" r:embed="rId16"/>
        <a:stretch>
          <a:fillRect/>
        </a:stretch>
      </xdr:blipFill>
      <xdr:spPr>
        <a:xfrm>
          <a:off x="29413696" y="4694464"/>
          <a:ext cx="1824335" cy="1034143"/>
        </a:xfrm>
        <a:prstGeom prst="rect">
          <a:avLst/>
        </a:prstGeom>
        <a:ln>
          <a:solidFill>
            <a:schemeClr val="tx1"/>
          </a:solid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9525</xdr:colOff>
      <xdr:row>4</xdr:row>
      <xdr:rowOff>19050</xdr:rowOff>
    </xdr:from>
    <xdr:to>
      <xdr:col>3</xdr:col>
      <xdr:colOff>5534025</xdr:colOff>
      <xdr:row>4</xdr:row>
      <xdr:rowOff>2330916</xdr:rowOff>
    </xdr:to>
    <xdr:grpSp>
      <xdr:nvGrpSpPr>
        <xdr:cNvPr id="2" name="グループ化 1">
          <a:extLst>
            <a:ext uri="{FF2B5EF4-FFF2-40B4-BE49-F238E27FC236}">
              <a16:creationId xmlns:a16="http://schemas.microsoft.com/office/drawing/2014/main" id="{7FC682CA-F6AF-9DF7-C15F-7F891F70F49F}"/>
            </a:ext>
          </a:extLst>
        </xdr:cNvPr>
        <xdr:cNvGrpSpPr/>
      </xdr:nvGrpSpPr>
      <xdr:grpSpPr>
        <a:xfrm>
          <a:off x="2686050" y="1600200"/>
          <a:ext cx="5524500" cy="2311866"/>
          <a:chOff x="2686050" y="2076450"/>
          <a:chExt cx="5524500" cy="2311866"/>
        </a:xfrm>
      </xdr:grpSpPr>
      <xdr:pic>
        <xdr:nvPicPr>
          <xdr:cNvPr id="7" name="図 6">
            <a:extLst>
              <a:ext uri="{FF2B5EF4-FFF2-40B4-BE49-F238E27FC236}">
                <a16:creationId xmlns:a16="http://schemas.microsoft.com/office/drawing/2014/main" id="{B008B257-D0C4-4B80-A4A5-D52D3BCFECF6}"/>
              </a:ext>
            </a:extLst>
          </xdr:cNvPr>
          <xdr:cNvPicPr>
            <a:picLocks noChangeAspect="1"/>
          </xdr:cNvPicPr>
        </xdr:nvPicPr>
        <xdr:blipFill>
          <a:blip xmlns:r="http://schemas.openxmlformats.org/officeDocument/2006/relationships" r:embed="rId1"/>
          <a:stretch>
            <a:fillRect/>
          </a:stretch>
        </xdr:blipFill>
        <xdr:spPr>
          <a:xfrm>
            <a:off x="6134376" y="2143126"/>
            <a:ext cx="2076174" cy="1538227"/>
          </a:xfrm>
          <a:prstGeom prst="rect">
            <a:avLst/>
          </a:prstGeom>
        </xdr:spPr>
      </xdr:pic>
      <xdr:pic>
        <xdr:nvPicPr>
          <xdr:cNvPr id="8" name="図 7">
            <a:extLst>
              <a:ext uri="{FF2B5EF4-FFF2-40B4-BE49-F238E27FC236}">
                <a16:creationId xmlns:a16="http://schemas.microsoft.com/office/drawing/2014/main" id="{DD67A059-44E1-4240-B59C-C0D400F7396B}"/>
              </a:ext>
            </a:extLst>
          </xdr:cNvPr>
          <xdr:cNvPicPr>
            <a:picLocks noChangeAspect="1"/>
          </xdr:cNvPicPr>
        </xdr:nvPicPr>
        <xdr:blipFill>
          <a:blip xmlns:r="http://schemas.openxmlformats.org/officeDocument/2006/relationships" r:embed="rId2"/>
          <a:stretch>
            <a:fillRect/>
          </a:stretch>
        </xdr:blipFill>
        <xdr:spPr>
          <a:xfrm>
            <a:off x="2686050" y="2076450"/>
            <a:ext cx="2895600" cy="1641401"/>
          </a:xfrm>
          <a:prstGeom prst="rect">
            <a:avLst/>
          </a:prstGeom>
        </xdr:spPr>
      </xdr:pic>
      <xdr:pic>
        <xdr:nvPicPr>
          <xdr:cNvPr id="9" name="図 8">
            <a:extLst>
              <a:ext uri="{FF2B5EF4-FFF2-40B4-BE49-F238E27FC236}">
                <a16:creationId xmlns:a16="http://schemas.microsoft.com/office/drawing/2014/main" id="{9ABDE0C4-6CCB-4A8C-A0A5-3CBDDFD0D4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238750" y="3438525"/>
            <a:ext cx="1514474" cy="949791"/>
          </a:xfrm>
          <a:prstGeom prst="rect">
            <a:avLst/>
          </a:prstGeom>
          <a:ln>
            <a:solidFill>
              <a:schemeClr val="tx1"/>
            </a:solidFill>
          </a:ln>
        </xdr:spPr>
      </xdr:pic>
    </xdr:grpSp>
    <xdr:clientData/>
  </xdr:twoCellAnchor>
</xdr:wsDr>
</file>

<file path=xl/drawings/drawing11.xml><?xml version="1.0" encoding="utf-8"?>
<xdr:wsDr xmlns:xdr="http://schemas.openxmlformats.org/drawingml/2006/spreadsheetDrawing" xmlns:a="http://schemas.openxmlformats.org/drawingml/2006/main">
  <xdr:oneCellAnchor>
    <xdr:from>
      <xdr:col>3</xdr:col>
      <xdr:colOff>1330324</xdr:colOff>
      <xdr:row>3</xdr:row>
      <xdr:rowOff>69850</xdr:rowOff>
    </xdr:from>
    <xdr:ext cx="3232103" cy="2311400"/>
    <xdr:pic>
      <xdr:nvPicPr>
        <xdr:cNvPr id="7" name="図 6" descr="page53image1031197920">
          <a:extLst>
            <a:ext uri="{FF2B5EF4-FFF2-40B4-BE49-F238E27FC236}">
              <a16:creationId xmlns:a16="http://schemas.microsoft.com/office/drawing/2014/main" id="{1829F093-9808-4E34-B896-A61187C9D0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7799" y="1651000"/>
          <a:ext cx="3232103" cy="2311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3</xdr:col>
      <xdr:colOff>225519</xdr:colOff>
      <xdr:row>3</xdr:row>
      <xdr:rowOff>94550</xdr:rowOff>
    </xdr:from>
    <xdr:to>
      <xdr:col>3</xdr:col>
      <xdr:colOff>5601541</xdr:colOff>
      <xdr:row>4</xdr:row>
      <xdr:rowOff>25913</xdr:rowOff>
    </xdr:to>
    <xdr:grpSp>
      <xdr:nvGrpSpPr>
        <xdr:cNvPr id="3" name="グループ化 2">
          <a:extLst>
            <a:ext uri="{FF2B5EF4-FFF2-40B4-BE49-F238E27FC236}">
              <a16:creationId xmlns:a16="http://schemas.microsoft.com/office/drawing/2014/main" id="{34E5AB77-5758-8F67-C465-8B515978C20E}"/>
            </a:ext>
          </a:extLst>
        </xdr:cNvPr>
        <xdr:cNvGrpSpPr/>
      </xdr:nvGrpSpPr>
      <xdr:grpSpPr>
        <a:xfrm>
          <a:off x="2903725" y="1428050"/>
          <a:ext cx="5376022" cy="2295804"/>
          <a:chOff x="2903725" y="1428050"/>
          <a:chExt cx="5376022" cy="2295804"/>
        </a:xfrm>
      </xdr:grpSpPr>
      <xdr:pic>
        <xdr:nvPicPr>
          <xdr:cNvPr id="2" name="図 1">
            <a:extLst>
              <a:ext uri="{FF2B5EF4-FFF2-40B4-BE49-F238E27FC236}">
                <a16:creationId xmlns:a16="http://schemas.microsoft.com/office/drawing/2014/main" id="{BD650E5E-7187-4A05-87F9-086C2C55668B}"/>
              </a:ext>
            </a:extLst>
          </xdr:cNvPr>
          <xdr:cNvPicPr>
            <a:picLocks noChangeAspect="1" noChangeArrowheads="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16906" t="6895" r="17012" b="5712"/>
          <a:stretch>
            <a:fillRect/>
          </a:stretch>
        </xdr:blipFill>
        <xdr:spPr bwMode="auto">
          <a:xfrm>
            <a:off x="2947844" y="1580029"/>
            <a:ext cx="1265286" cy="171549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図 3">
            <a:extLst>
              <a:ext uri="{FF2B5EF4-FFF2-40B4-BE49-F238E27FC236}">
                <a16:creationId xmlns:a16="http://schemas.microsoft.com/office/drawing/2014/main" id="{8DF65980-1D03-8852-E1A8-149870938EF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02479" y="1443527"/>
            <a:ext cx="1461373" cy="1952626"/>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pic>
        <xdr:nvPicPr>
          <xdr:cNvPr id="6" name="図 5">
            <a:extLst>
              <a:ext uri="{FF2B5EF4-FFF2-40B4-BE49-F238E27FC236}">
                <a16:creationId xmlns:a16="http://schemas.microsoft.com/office/drawing/2014/main" id="{5D2F337C-9FCF-434E-B0B2-E1CD16F58277}"/>
              </a:ext>
            </a:extLst>
          </xdr:cNvPr>
          <xdr:cNvPicPr>
            <a:picLocks noChangeAspect="1"/>
          </xdr:cNvPicPr>
        </xdr:nvPicPr>
        <xdr:blipFill rotWithShape="1">
          <a:blip xmlns:r="http://schemas.openxmlformats.org/officeDocument/2006/relationships" r:embed="rId3"/>
          <a:srcRect t="5735" b="7459"/>
          <a:stretch>
            <a:fillRect/>
          </a:stretch>
        </xdr:blipFill>
        <xdr:spPr>
          <a:xfrm>
            <a:off x="6680947" y="1428050"/>
            <a:ext cx="1356945" cy="1970484"/>
          </a:xfrm>
          <a:prstGeom prst="rect">
            <a:avLst/>
          </a:prstGeom>
          <a:ln>
            <a:solidFill>
              <a:schemeClr val="accent1"/>
            </a:solidFill>
          </a:ln>
        </xdr:spPr>
      </xdr:pic>
      <xdr:sp macro="" textlink="">
        <xdr:nvSpPr>
          <xdr:cNvPr id="7" name="テキスト ボックス 6">
            <a:extLst>
              <a:ext uri="{FF2B5EF4-FFF2-40B4-BE49-F238E27FC236}">
                <a16:creationId xmlns:a16="http://schemas.microsoft.com/office/drawing/2014/main" id="{26EE93D9-5D25-4428-7253-832E40434E1F}"/>
              </a:ext>
            </a:extLst>
          </xdr:cNvPr>
          <xdr:cNvSpPr txBox="1"/>
        </xdr:nvSpPr>
        <xdr:spPr>
          <a:xfrm>
            <a:off x="2903725" y="3334450"/>
            <a:ext cx="1494233" cy="326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コントローラ本体</a:t>
            </a:r>
          </a:p>
        </xdr:txBody>
      </xdr:sp>
      <xdr:sp macro="" textlink="">
        <xdr:nvSpPr>
          <xdr:cNvPr id="8" name="テキスト ボックス 7">
            <a:extLst>
              <a:ext uri="{FF2B5EF4-FFF2-40B4-BE49-F238E27FC236}">
                <a16:creationId xmlns:a16="http://schemas.microsoft.com/office/drawing/2014/main" id="{3C8E8260-0C93-4793-8DA5-9A2E9A4C4B2E}"/>
              </a:ext>
            </a:extLst>
          </xdr:cNvPr>
          <xdr:cNvSpPr txBox="1"/>
        </xdr:nvSpPr>
        <xdr:spPr>
          <a:xfrm>
            <a:off x="4672222" y="3371640"/>
            <a:ext cx="1494233" cy="326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商用電源方式</a:t>
            </a:r>
          </a:p>
        </xdr:txBody>
      </xdr:sp>
      <xdr:sp macro="" textlink="">
        <xdr:nvSpPr>
          <xdr:cNvPr id="9" name="テキスト ボックス 8">
            <a:extLst>
              <a:ext uri="{FF2B5EF4-FFF2-40B4-BE49-F238E27FC236}">
                <a16:creationId xmlns:a16="http://schemas.microsoft.com/office/drawing/2014/main" id="{F9A62D2E-6644-4FFF-9097-7D2D10B7F307}"/>
              </a:ext>
            </a:extLst>
          </xdr:cNvPr>
          <xdr:cNvSpPr txBox="1"/>
        </xdr:nvSpPr>
        <xdr:spPr>
          <a:xfrm>
            <a:off x="6499762" y="3397623"/>
            <a:ext cx="1779985" cy="326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ソーラー電源仕様 外観</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411259</xdr:colOff>
      <xdr:row>3</xdr:row>
      <xdr:rowOff>120014</xdr:rowOff>
    </xdr:from>
    <xdr:to>
      <xdr:col>3</xdr:col>
      <xdr:colOff>5114924</xdr:colOff>
      <xdr:row>3</xdr:row>
      <xdr:rowOff>2270519</xdr:rowOff>
    </xdr:to>
    <xdr:grpSp>
      <xdr:nvGrpSpPr>
        <xdr:cNvPr id="2" name="グループ化 1">
          <a:extLst>
            <a:ext uri="{FF2B5EF4-FFF2-40B4-BE49-F238E27FC236}">
              <a16:creationId xmlns:a16="http://schemas.microsoft.com/office/drawing/2014/main" id="{A2B37B58-4E94-08C3-3B25-051F26403493}"/>
            </a:ext>
          </a:extLst>
        </xdr:cNvPr>
        <xdr:cNvGrpSpPr/>
      </xdr:nvGrpSpPr>
      <xdr:grpSpPr>
        <a:xfrm>
          <a:off x="3087784" y="1463039"/>
          <a:ext cx="4703665" cy="2150505"/>
          <a:chOff x="3087784" y="1463039"/>
          <a:chExt cx="4703665" cy="2150505"/>
        </a:xfrm>
      </xdr:grpSpPr>
      <xdr:pic>
        <xdr:nvPicPr>
          <xdr:cNvPr id="3" name="図 2" descr="川の上の橋&#10;&#10;中程度の精度で自動的に生成された説明">
            <a:extLst>
              <a:ext uri="{FF2B5EF4-FFF2-40B4-BE49-F238E27FC236}">
                <a16:creationId xmlns:a16="http://schemas.microsoft.com/office/drawing/2014/main" id="{ACD2C390-503B-4D24-94B6-9F4347DA199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651" t="17153"/>
          <a:stretch/>
        </xdr:blipFill>
        <xdr:spPr>
          <a:xfrm>
            <a:off x="3087784" y="1463039"/>
            <a:ext cx="2493866" cy="2111565"/>
          </a:xfrm>
          <a:prstGeom prst="rect">
            <a:avLst/>
          </a:prstGeom>
          <a:ln>
            <a:solidFill>
              <a:schemeClr val="tx1"/>
            </a:solidFill>
          </a:ln>
        </xdr:spPr>
      </xdr:pic>
      <xdr:pic>
        <xdr:nvPicPr>
          <xdr:cNvPr id="4" name="図 3" descr="道路, 屋外, 建物, ストリート が含まれている画像&#10;&#10;自動的に生成された説明">
            <a:extLst>
              <a:ext uri="{FF2B5EF4-FFF2-40B4-BE49-F238E27FC236}">
                <a16:creationId xmlns:a16="http://schemas.microsoft.com/office/drawing/2014/main" id="{7EF14669-EFCA-45F0-9A81-BB3F3E3F94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5905434" y="1727529"/>
            <a:ext cx="2148599" cy="1623431"/>
          </a:xfrm>
          <a:prstGeom prst="rect">
            <a:avLst/>
          </a:prstGeom>
          <a:ln>
            <a:solidFill>
              <a:schemeClr val="tx1"/>
            </a:solidFill>
          </a:ln>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1402079</xdr:colOff>
      <xdr:row>3</xdr:row>
      <xdr:rowOff>95250</xdr:rowOff>
    </xdr:from>
    <xdr:to>
      <xdr:col>3</xdr:col>
      <xdr:colOff>4557932</xdr:colOff>
      <xdr:row>3</xdr:row>
      <xdr:rowOff>2057400</xdr:rowOff>
    </xdr:to>
    <xdr:pic>
      <xdr:nvPicPr>
        <xdr:cNvPr id="3" name="図 2">
          <a:extLst>
            <a:ext uri="{FF2B5EF4-FFF2-40B4-BE49-F238E27FC236}">
              <a16:creationId xmlns:a16="http://schemas.microsoft.com/office/drawing/2014/main" id="{2F0411DA-F7BE-4A51-B0F6-D32169333E44}"/>
            </a:ext>
          </a:extLst>
        </xdr:cNvPr>
        <xdr:cNvPicPr>
          <a:picLocks noChangeAspect="1"/>
        </xdr:cNvPicPr>
      </xdr:nvPicPr>
      <xdr:blipFill>
        <a:blip xmlns:r="http://schemas.openxmlformats.org/officeDocument/2006/relationships" r:embed="rId1"/>
        <a:stretch>
          <a:fillRect/>
        </a:stretch>
      </xdr:blipFill>
      <xdr:spPr>
        <a:xfrm>
          <a:off x="4078604" y="1438275"/>
          <a:ext cx="3155853" cy="19621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2114550</xdr:colOff>
      <xdr:row>3</xdr:row>
      <xdr:rowOff>79212</xdr:rowOff>
    </xdr:from>
    <xdr:to>
      <xdr:col>3</xdr:col>
      <xdr:colOff>3768090</xdr:colOff>
      <xdr:row>3</xdr:row>
      <xdr:rowOff>2269962</xdr:rowOff>
    </xdr:to>
    <xdr:pic>
      <xdr:nvPicPr>
        <xdr:cNvPr id="2" name="図 1" descr="屋外, 記号, 座る, 横 が含まれている画像&#10;&#10;AI 生成コンテンツは誤りを含む可能性があります。">
          <a:extLst>
            <a:ext uri="{FF2B5EF4-FFF2-40B4-BE49-F238E27FC236}">
              <a16:creationId xmlns:a16="http://schemas.microsoft.com/office/drawing/2014/main" id="{3F9903B7-5CEB-4B49-8865-A469C6178E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4522470" y="1557492"/>
          <a:ext cx="2190750" cy="16535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2013584</xdr:colOff>
      <xdr:row>3</xdr:row>
      <xdr:rowOff>98484</xdr:rowOff>
    </xdr:from>
    <xdr:to>
      <xdr:col>3</xdr:col>
      <xdr:colOff>3733967</xdr:colOff>
      <xdr:row>3</xdr:row>
      <xdr:rowOff>2301240</xdr:rowOff>
    </xdr:to>
    <xdr:pic>
      <xdr:nvPicPr>
        <xdr:cNvPr id="2" name="図 1">
          <a:extLst>
            <a:ext uri="{FF2B5EF4-FFF2-40B4-BE49-F238E27FC236}">
              <a16:creationId xmlns:a16="http://schemas.microsoft.com/office/drawing/2014/main" id="{9494CB60-17F6-4643-A0F5-104C4B6F15BB}"/>
            </a:ext>
          </a:extLst>
        </xdr:cNvPr>
        <xdr:cNvPicPr>
          <a:picLocks noChangeAspect="1"/>
        </xdr:cNvPicPr>
      </xdr:nvPicPr>
      <xdr:blipFill>
        <a:blip xmlns:r="http://schemas.openxmlformats.org/officeDocument/2006/relationships" r:embed="rId1"/>
        <a:stretch>
          <a:fillRect/>
        </a:stretch>
      </xdr:blipFill>
      <xdr:spPr>
        <a:xfrm>
          <a:off x="4709159" y="1441509"/>
          <a:ext cx="1720383" cy="22027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2209800</xdr:colOff>
      <xdr:row>3</xdr:row>
      <xdr:rowOff>123825</xdr:rowOff>
    </xdr:from>
    <xdr:to>
      <xdr:col>3</xdr:col>
      <xdr:colOff>3781425</xdr:colOff>
      <xdr:row>3</xdr:row>
      <xdr:rowOff>2214085</xdr:rowOff>
    </xdr:to>
    <xdr:pic>
      <xdr:nvPicPr>
        <xdr:cNvPr id="3" name="図 2" descr="簡易水位観測システム">
          <a:extLst>
            <a:ext uri="{FF2B5EF4-FFF2-40B4-BE49-F238E27FC236}">
              <a16:creationId xmlns:a16="http://schemas.microsoft.com/office/drawing/2014/main" id="{3B9DF78C-3100-4E1E-BC42-E9CEB11863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6325" y="1104900"/>
          <a:ext cx="1571625" cy="2090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1095369</xdr:colOff>
      <xdr:row>3</xdr:row>
      <xdr:rowOff>47625</xdr:rowOff>
    </xdr:from>
    <xdr:to>
      <xdr:col>3</xdr:col>
      <xdr:colOff>4382535</xdr:colOff>
      <xdr:row>3</xdr:row>
      <xdr:rowOff>2315625</xdr:rowOff>
    </xdr:to>
    <xdr:grpSp>
      <xdr:nvGrpSpPr>
        <xdr:cNvPr id="3" name="グループ化 2">
          <a:extLst>
            <a:ext uri="{FF2B5EF4-FFF2-40B4-BE49-F238E27FC236}">
              <a16:creationId xmlns:a16="http://schemas.microsoft.com/office/drawing/2014/main" id="{0BF46589-457F-489C-A85F-9125AE48DED4}"/>
            </a:ext>
          </a:extLst>
        </xdr:cNvPr>
        <xdr:cNvGrpSpPr>
          <a:grpSpLocks noChangeAspect="1"/>
        </xdr:cNvGrpSpPr>
      </xdr:nvGrpSpPr>
      <xdr:grpSpPr>
        <a:xfrm>
          <a:off x="3771894" y="1390650"/>
          <a:ext cx="3287166" cy="2268000"/>
          <a:chOff x="4900468" y="3459018"/>
          <a:chExt cx="2702309" cy="1862282"/>
        </a:xfrm>
      </xdr:grpSpPr>
      <xdr:pic>
        <xdr:nvPicPr>
          <xdr:cNvPr id="4" name="図 3">
            <a:extLst>
              <a:ext uri="{FF2B5EF4-FFF2-40B4-BE49-F238E27FC236}">
                <a16:creationId xmlns:a16="http://schemas.microsoft.com/office/drawing/2014/main" id="{292D699A-179E-4AF8-9D67-EB1FA5B8311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2743" b="11270"/>
          <a:stretch/>
        </xdr:blipFill>
        <xdr:spPr>
          <a:xfrm>
            <a:off x="4900468" y="4133850"/>
            <a:ext cx="2700577" cy="1187450"/>
          </a:xfrm>
          <a:prstGeom prst="rect">
            <a:avLst/>
          </a:prstGeom>
        </xdr:spPr>
      </xdr:pic>
      <xdr:pic>
        <xdr:nvPicPr>
          <xdr:cNvPr id="5" name="図 4">
            <a:extLst>
              <a:ext uri="{FF2B5EF4-FFF2-40B4-BE49-F238E27FC236}">
                <a16:creationId xmlns:a16="http://schemas.microsoft.com/office/drawing/2014/main" id="{C1866662-E240-BAF2-24AE-6D5219683440}"/>
              </a:ext>
            </a:extLst>
          </xdr:cNvPr>
          <xdr:cNvPicPr>
            <a:picLocks noChangeAspect="1"/>
          </xdr:cNvPicPr>
        </xdr:nvPicPr>
        <xdr:blipFill>
          <a:blip xmlns:r="http://schemas.openxmlformats.org/officeDocument/2006/relationships" r:embed="rId2"/>
          <a:stretch>
            <a:fillRect/>
          </a:stretch>
        </xdr:blipFill>
        <xdr:spPr>
          <a:xfrm>
            <a:off x="4900468" y="3459018"/>
            <a:ext cx="2702309" cy="660249"/>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104774</xdr:colOff>
      <xdr:row>3</xdr:row>
      <xdr:rowOff>69424</xdr:rowOff>
    </xdr:from>
    <xdr:to>
      <xdr:col>3</xdr:col>
      <xdr:colOff>5591969</xdr:colOff>
      <xdr:row>3</xdr:row>
      <xdr:rowOff>2314580</xdr:rowOff>
    </xdr:to>
    <xdr:grpSp>
      <xdr:nvGrpSpPr>
        <xdr:cNvPr id="2" name="グループ化 1">
          <a:extLst>
            <a:ext uri="{FF2B5EF4-FFF2-40B4-BE49-F238E27FC236}">
              <a16:creationId xmlns:a16="http://schemas.microsoft.com/office/drawing/2014/main" id="{146E925E-6C96-28BC-034B-486D2171B2F7}"/>
            </a:ext>
          </a:extLst>
        </xdr:cNvPr>
        <xdr:cNvGrpSpPr/>
      </xdr:nvGrpSpPr>
      <xdr:grpSpPr>
        <a:xfrm>
          <a:off x="2781299" y="1412449"/>
          <a:ext cx="5487195" cy="2245156"/>
          <a:chOff x="2781299" y="2126824"/>
          <a:chExt cx="5487195" cy="2245156"/>
        </a:xfrm>
      </xdr:grpSpPr>
      <xdr:pic>
        <xdr:nvPicPr>
          <xdr:cNvPr id="6" name="図 5">
            <a:extLst>
              <a:ext uri="{FF2B5EF4-FFF2-40B4-BE49-F238E27FC236}">
                <a16:creationId xmlns:a16="http://schemas.microsoft.com/office/drawing/2014/main" id="{E224F93E-51F5-401D-9E9B-F39773A8EF00}"/>
              </a:ext>
            </a:extLst>
          </xdr:cNvPr>
          <xdr:cNvPicPr>
            <a:picLocks noChangeAspect="1"/>
          </xdr:cNvPicPr>
        </xdr:nvPicPr>
        <xdr:blipFill>
          <a:blip xmlns:r="http://schemas.openxmlformats.org/officeDocument/2006/relationships" r:embed="rId1"/>
          <a:stretch>
            <a:fillRect/>
          </a:stretch>
        </xdr:blipFill>
        <xdr:spPr>
          <a:xfrm>
            <a:off x="4602226" y="3227875"/>
            <a:ext cx="1755361" cy="1125050"/>
          </a:xfrm>
          <a:prstGeom prst="rect">
            <a:avLst/>
          </a:prstGeom>
          <a:ln>
            <a:solidFill>
              <a:schemeClr val="tx1"/>
            </a:solidFill>
          </a:ln>
        </xdr:spPr>
      </xdr:pic>
      <xdr:pic>
        <xdr:nvPicPr>
          <xdr:cNvPr id="7" name="図 6">
            <a:extLst>
              <a:ext uri="{FF2B5EF4-FFF2-40B4-BE49-F238E27FC236}">
                <a16:creationId xmlns:a16="http://schemas.microsoft.com/office/drawing/2014/main" id="{3BEC50D5-1ED1-421F-A5DA-368DB5760C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6335866" y="2287009"/>
            <a:ext cx="1340283" cy="1019914"/>
          </a:xfrm>
          <a:prstGeom prst="rect">
            <a:avLst/>
          </a:prstGeom>
          <a:ln>
            <a:solidFill>
              <a:schemeClr val="tx1"/>
            </a:solidFill>
          </a:ln>
        </xdr:spPr>
      </xdr:pic>
      <xdr:pic>
        <xdr:nvPicPr>
          <xdr:cNvPr id="8" name="図 7">
            <a:extLst>
              <a:ext uri="{FF2B5EF4-FFF2-40B4-BE49-F238E27FC236}">
                <a16:creationId xmlns:a16="http://schemas.microsoft.com/office/drawing/2014/main" id="{161E875B-2549-40A0-9828-1DEFD16DB9B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7069844" y="3173331"/>
            <a:ext cx="1362075" cy="1035224"/>
          </a:xfrm>
          <a:prstGeom prst="rect">
            <a:avLst/>
          </a:prstGeom>
          <a:ln>
            <a:solidFill>
              <a:schemeClr val="tx1"/>
            </a:solidFill>
          </a:ln>
        </xdr:spPr>
      </xdr:pic>
      <xdr:pic>
        <xdr:nvPicPr>
          <xdr:cNvPr id="5" name="図 4">
            <a:extLst>
              <a:ext uri="{FF2B5EF4-FFF2-40B4-BE49-F238E27FC236}">
                <a16:creationId xmlns:a16="http://schemas.microsoft.com/office/drawing/2014/main" id="{BE2291EB-5E7B-41DC-9C1D-0F197B502881}"/>
              </a:ext>
            </a:extLst>
          </xdr:cNvPr>
          <xdr:cNvPicPr>
            <a:picLocks noChangeAspect="1"/>
          </xdr:cNvPicPr>
        </xdr:nvPicPr>
        <xdr:blipFill>
          <a:blip xmlns:r="http://schemas.openxmlformats.org/officeDocument/2006/relationships" r:embed="rId4"/>
          <a:stretch>
            <a:fillRect/>
          </a:stretch>
        </xdr:blipFill>
        <xdr:spPr>
          <a:xfrm>
            <a:off x="2781299" y="2162174"/>
            <a:ext cx="2200276" cy="1916782"/>
          </a:xfrm>
          <a:prstGeom prst="rect">
            <a:avLst/>
          </a:prstGeom>
          <a:ln>
            <a:solidFill>
              <a:schemeClr val="tx1"/>
            </a:solidFill>
          </a:ln>
        </xdr:spPr>
      </xdr:pic>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jagree.sharepoint.com/sites/JAGREE/Shared%20Documents/&#20316;&#26989;&#12501;&#12451;&#12540;&#12523;&#12489;/&#12383;&#12417;&#27744;&#30435;&#35222;&#12471;&#12473;&#12486;&#12512;/20260130_&#25552;&#20986;&#26399;&#38480;_&#25522;&#36617;&#30003;&#35531;/&#12383;&#12417;&#27744;&#30435;&#35222;&#12471;&#12473;&#12486;&#12512;&#32057;&#20171;&#36039;&#26009;&#12304;&#26481;&#20140;&#35336;&#22120;&#12305;&#12304;1&#12305;.xlsx" TargetMode="External"/><Relationship Id="rId1" Type="http://schemas.openxmlformats.org/officeDocument/2006/relationships/externalLinkPath" Target="20260130_&#25552;&#20986;&#26399;&#38480;_&#25522;&#36617;&#30003;&#35531;/&#12383;&#12417;&#27744;&#30435;&#35222;&#12471;&#12473;&#12486;&#12512;&#32057;&#20171;&#36039;&#26009;&#12304;&#26481;&#20140;&#35336;&#22120;&#12305;&#12304;1&#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①各製品共通"/>
      <sheetName val="様式②カスタマイズ可能"/>
    </sheetNames>
    <sheetDataSet>
      <sheetData sheetId="0">
        <row r="10">
          <cell r="G10" t="str">
            <v>Aquanet4</v>
          </cell>
        </row>
        <row r="11">
          <cell r="G11" t="str">
            <v>東京計器株式会社</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aichitokei.co.jp/products/othersystem/aichiwaternet/"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aichitokei.co.jp/products/othersystem/dl3000/"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3.bin"/><Relationship Id="rId1" Type="http://schemas.openxmlformats.org/officeDocument/2006/relationships/hyperlink" Target="https://www.naro.go.jp/laboratory/nire/contents/files/20230406tameike_manual_acces_to_DP.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ff.go.jp/j/nousin/bousai/bousai_saigai/b_tameike/attach/pdf/zirei-53.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s-waternet.co.jp/solution/system/system034/"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ejk.co.jp/products/e-qias-cloud/"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oyo.co.jp/services/products-list/geological-survey/integral-water-level-meter/"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kubota.co.jp/product/ksis/solutions/smart-irrigation/index.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nishimu.co.jp/products/solatim"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tokyokeiki.jp/products/detail.html?pdid=276"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fgc.jp/business_top/kenky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0B73F-E232-4D87-B2F1-996245121D9C}">
  <dimension ref="A1:H14"/>
  <sheetViews>
    <sheetView workbookViewId="0">
      <selection activeCell="H14" sqref="H14"/>
    </sheetView>
  </sheetViews>
  <sheetFormatPr defaultRowHeight="18.75" x14ac:dyDescent="0.4"/>
  <cols>
    <col min="1" max="1" width="11" bestFit="1" customWidth="1"/>
    <col min="2" max="2" width="35.375" bestFit="1" customWidth="1"/>
    <col min="3" max="3" width="5" customWidth="1"/>
    <col min="4" max="4" width="54.25" bestFit="1" customWidth="1"/>
    <col min="5" max="5" width="41.75" bestFit="1" customWidth="1"/>
  </cols>
  <sheetData>
    <row r="1" spans="1:8" x14ac:dyDescent="0.4">
      <c r="A1" t="s">
        <v>112</v>
      </c>
    </row>
    <row r="2" spans="1:8" ht="19.5" customHeight="1" x14ac:dyDescent="0.4">
      <c r="E2" t="s">
        <v>111</v>
      </c>
    </row>
    <row r="3" spans="1:8" x14ac:dyDescent="0.4">
      <c r="A3" s="13" t="s">
        <v>0</v>
      </c>
      <c r="B3" s="13" t="s">
        <v>1</v>
      </c>
      <c r="C3" s="13" t="s">
        <v>2</v>
      </c>
      <c r="D3" s="34" t="s">
        <v>198</v>
      </c>
      <c r="E3" s="34" t="s">
        <v>200</v>
      </c>
    </row>
    <row r="4" spans="1:8" x14ac:dyDescent="0.4">
      <c r="A4" s="13" t="s">
        <v>3</v>
      </c>
      <c r="B4" s="13" t="s">
        <v>4</v>
      </c>
      <c r="C4" s="13">
        <v>1</v>
      </c>
      <c r="D4" s="13" t="s">
        <v>208</v>
      </c>
      <c r="E4" s="13" t="s">
        <v>209</v>
      </c>
    </row>
    <row r="5" spans="1:8" x14ac:dyDescent="0.4">
      <c r="A5" s="13" t="s">
        <v>5</v>
      </c>
      <c r="B5" s="13" t="s">
        <v>99</v>
      </c>
      <c r="C5" s="13">
        <v>1</v>
      </c>
      <c r="D5" s="13" t="s">
        <v>202</v>
      </c>
      <c r="E5" s="13" t="s">
        <v>199</v>
      </c>
    </row>
    <row r="6" spans="1:8" x14ac:dyDescent="0.4">
      <c r="A6" s="13" t="s">
        <v>100</v>
      </c>
      <c r="B6" s="13" t="s">
        <v>101</v>
      </c>
      <c r="C6" s="13">
        <v>1</v>
      </c>
      <c r="D6" s="62" t="s">
        <v>212</v>
      </c>
      <c r="E6" s="13" t="s">
        <v>213</v>
      </c>
      <c r="H6" s="33"/>
    </row>
    <row r="7" spans="1:8" x14ac:dyDescent="0.4">
      <c r="A7" s="13" t="s">
        <v>5</v>
      </c>
      <c r="B7" s="13" t="s">
        <v>6</v>
      </c>
      <c r="C7" s="13">
        <v>1</v>
      </c>
      <c r="D7" s="13" t="s">
        <v>201</v>
      </c>
      <c r="E7" s="13" t="s">
        <v>203</v>
      </c>
    </row>
    <row r="8" spans="1:8" x14ac:dyDescent="0.4">
      <c r="A8" s="13" t="s">
        <v>5</v>
      </c>
      <c r="B8" s="13" t="s">
        <v>7</v>
      </c>
      <c r="C8" s="13">
        <v>1</v>
      </c>
      <c r="D8" s="13" t="s">
        <v>201</v>
      </c>
      <c r="E8" s="13" t="s">
        <v>203</v>
      </c>
    </row>
    <row r="9" spans="1:8" x14ac:dyDescent="0.4">
      <c r="A9" s="13" t="s">
        <v>96</v>
      </c>
      <c r="B9" s="13" t="s">
        <v>97</v>
      </c>
      <c r="C9" s="13">
        <v>1</v>
      </c>
      <c r="D9" s="13" t="s">
        <v>210</v>
      </c>
      <c r="E9" s="13" t="s">
        <v>211</v>
      </c>
    </row>
    <row r="10" spans="1:8" x14ac:dyDescent="0.4">
      <c r="A10" s="13" t="s">
        <v>102</v>
      </c>
      <c r="B10" s="13" t="s">
        <v>103</v>
      </c>
      <c r="C10" s="13">
        <v>1</v>
      </c>
      <c r="D10" s="13" t="s">
        <v>214</v>
      </c>
      <c r="E10" s="63" t="s">
        <v>215</v>
      </c>
    </row>
    <row r="11" spans="1:8" x14ac:dyDescent="0.4">
      <c r="A11" s="13" t="s">
        <v>110</v>
      </c>
      <c r="B11" s="13" t="s">
        <v>109</v>
      </c>
      <c r="C11" s="13">
        <v>1</v>
      </c>
      <c r="D11" s="13" t="s">
        <v>204</v>
      </c>
      <c r="E11" s="13" t="s">
        <v>205</v>
      </c>
    </row>
    <row r="12" spans="1:8" x14ac:dyDescent="0.4">
      <c r="A12" s="13" t="s">
        <v>8</v>
      </c>
      <c r="B12" s="13" t="s">
        <v>9</v>
      </c>
      <c r="C12" s="13">
        <v>1</v>
      </c>
      <c r="D12" s="13" t="s">
        <v>206</v>
      </c>
      <c r="E12" s="13" t="s">
        <v>207</v>
      </c>
    </row>
    <row r="14" spans="1:8" x14ac:dyDescent="0.4">
      <c r="C14">
        <f>SUM(C4:C13)</f>
        <v>9</v>
      </c>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79043-D795-4B94-B280-8EC35C612C21}">
  <dimension ref="B1:D21"/>
  <sheetViews>
    <sheetView workbookViewId="0">
      <selection activeCell="G4" sqref="G4"/>
    </sheetView>
  </sheetViews>
  <sheetFormatPr defaultRowHeight="18.75" x14ac:dyDescent="0.4"/>
  <cols>
    <col min="1" max="1" width="3.625" customWidth="1"/>
    <col min="2" max="2" width="3.25" customWidth="1"/>
    <col min="3" max="3" width="28.25" customWidth="1"/>
    <col min="4" max="4" width="77.625" customWidth="1"/>
  </cols>
  <sheetData>
    <row r="1" spans="2:4" ht="39.950000000000003" customHeight="1" x14ac:dyDescent="0.4">
      <c r="B1" t="s">
        <v>137</v>
      </c>
    </row>
    <row r="2" spans="2:4" ht="33" customHeight="1" x14ac:dyDescent="0.4">
      <c r="B2" s="13" t="s">
        <v>63</v>
      </c>
      <c r="C2" s="13"/>
      <c r="D2" s="172" t="s">
        <v>278</v>
      </c>
    </row>
    <row r="3" spans="2:4" ht="33" customHeight="1" x14ac:dyDescent="0.4">
      <c r="B3" s="13" t="s">
        <v>10</v>
      </c>
      <c r="C3" s="13"/>
      <c r="D3" s="172" t="s">
        <v>165</v>
      </c>
    </row>
    <row r="4" spans="2:4" ht="186" customHeight="1" x14ac:dyDescent="0.4">
      <c r="B4" s="13" t="s">
        <v>17</v>
      </c>
      <c r="C4" s="13"/>
      <c r="D4" s="190"/>
    </row>
    <row r="5" spans="2:4" ht="47.45" customHeight="1" x14ac:dyDescent="0.4">
      <c r="B5" s="234" t="s">
        <v>64</v>
      </c>
      <c r="C5" s="235"/>
      <c r="D5" s="191" t="s">
        <v>260</v>
      </c>
    </row>
    <row r="6" spans="2:4" ht="39.6" customHeight="1" x14ac:dyDescent="0.4">
      <c r="B6" s="236" t="s">
        <v>40</v>
      </c>
      <c r="C6" s="237"/>
      <c r="D6" s="192" t="s">
        <v>127</v>
      </c>
    </row>
    <row r="7" spans="2:4" x14ac:dyDescent="0.4">
      <c r="B7" s="14" t="s">
        <v>67</v>
      </c>
      <c r="C7" s="15"/>
      <c r="D7" s="175" t="s">
        <v>261</v>
      </c>
    </row>
    <row r="8" spans="2:4" x14ac:dyDescent="0.4">
      <c r="B8" s="16"/>
      <c r="C8" s="17" t="s">
        <v>69</v>
      </c>
      <c r="D8" s="185" t="s">
        <v>262</v>
      </c>
    </row>
    <row r="9" spans="2:4" x14ac:dyDescent="0.4">
      <c r="B9" s="16"/>
      <c r="C9" s="18" t="s">
        <v>72</v>
      </c>
      <c r="D9" s="193" t="s">
        <v>153</v>
      </c>
    </row>
    <row r="10" spans="2:4" x14ac:dyDescent="0.4">
      <c r="B10" s="16"/>
      <c r="C10" s="18" t="s">
        <v>25</v>
      </c>
      <c r="D10" s="176" t="s">
        <v>129</v>
      </c>
    </row>
    <row r="11" spans="2:4" ht="37.5" x14ac:dyDescent="0.4">
      <c r="B11" s="19"/>
      <c r="C11" s="18" t="s">
        <v>46</v>
      </c>
      <c r="D11" s="194" t="s">
        <v>263</v>
      </c>
    </row>
    <row r="12" spans="2:4" x14ac:dyDescent="0.4">
      <c r="B12" s="20" t="s">
        <v>77</v>
      </c>
      <c r="C12" s="21"/>
      <c r="D12" s="178" t="s">
        <v>131</v>
      </c>
    </row>
    <row r="13" spans="2:4" x14ac:dyDescent="0.4">
      <c r="B13" s="16"/>
      <c r="C13" s="17" t="s">
        <v>69</v>
      </c>
      <c r="D13" s="176" t="s">
        <v>262</v>
      </c>
    </row>
    <row r="14" spans="2:4" x14ac:dyDescent="0.4">
      <c r="B14" s="16"/>
      <c r="C14" s="17" t="s">
        <v>78</v>
      </c>
      <c r="D14" s="176" t="s">
        <v>264</v>
      </c>
    </row>
    <row r="15" spans="2:4" x14ac:dyDescent="0.4">
      <c r="B15" s="16"/>
      <c r="C15" s="17" t="s">
        <v>79</v>
      </c>
      <c r="D15" s="176" t="s">
        <v>133</v>
      </c>
    </row>
    <row r="16" spans="2:4" x14ac:dyDescent="0.4">
      <c r="B16" s="16"/>
      <c r="C16" s="17" t="s">
        <v>80</v>
      </c>
      <c r="D16" s="195" t="s">
        <v>265</v>
      </c>
    </row>
    <row r="17" spans="2:4" x14ac:dyDescent="0.4">
      <c r="B17" s="16"/>
      <c r="C17" s="17" t="s">
        <v>81</v>
      </c>
      <c r="D17" s="185" t="s">
        <v>82</v>
      </c>
    </row>
    <row r="18" spans="2:4" x14ac:dyDescent="0.4">
      <c r="B18" s="16"/>
      <c r="C18" s="18" t="s">
        <v>83</v>
      </c>
      <c r="D18" s="196" t="s">
        <v>84</v>
      </c>
    </row>
    <row r="19" spans="2:4" x14ac:dyDescent="0.4">
      <c r="B19" s="19"/>
      <c r="C19" s="22" t="s">
        <v>85</v>
      </c>
      <c r="D19" s="22" t="s">
        <v>134</v>
      </c>
    </row>
    <row r="20" spans="2:4" ht="131.25" x14ac:dyDescent="0.4">
      <c r="B20" s="23" t="s">
        <v>86</v>
      </c>
      <c r="C20" s="22"/>
      <c r="D20" s="35" t="s">
        <v>266</v>
      </c>
    </row>
    <row r="21" spans="2:4" ht="37.5" x14ac:dyDescent="0.4">
      <c r="B21" s="24" t="s">
        <v>88</v>
      </c>
      <c r="C21" s="25"/>
      <c r="D21" s="65" t="s">
        <v>267</v>
      </c>
    </row>
  </sheetData>
  <mergeCells count="2">
    <mergeCell ref="B5:C5"/>
    <mergeCell ref="B6:C6"/>
  </mergeCells>
  <phoneticPr fontId="1"/>
  <hyperlinks>
    <hyperlink ref="D5" r:id="rId1" xr:uid="{59DF0BEA-03E2-4E31-8DFC-52CC7A842441}"/>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E67C0-20D3-4734-A280-868D17F20C5E}">
  <dimension ref="B1:D22"/>
  <sheetViews>
    <sheetView workbookViewId="0">
      <selection activeCell="J5" sqref="J5"/>
    </sheetView>
  </sheetViews>
  <sheetFormatPr defaultRowHeight="18.75" x14ac:dyDescent="0.4"/>
  <cols>
    <col min="1" max="1" width="3.625" customWidth="1"/>
    <col min="2" max="2" width="3.25" customWidth="1"/>
    <col min="3" max="3" width="28.25" customWidth="1"/>
    <col min="4" max="4" width="77.625" customWidth="1"/>
  </cols>
  <sheetData>
    <row r="1" spans="2:4" ht="39.950000000000003" customHeight="1" x14ac:dyDescent="0.4">
      <c r="B1" t="s">
        <v>137</v>
      </c>
    </row>
    <row r="3" spans="2:4" ht="33" customHeight="1" x14ac:dyDescent="0.4">
      <c r="B3" s="13" t="s">
        <v>63</v>
      </c>
      <c r="C3" s="13"/>
      <c r="D3" s="172" t="s">
        <v>277</v>
      </c>
    </row>
    <row r="4" spans="2:4" ht="33" customHeight="1" x14ac:dyDescent="0.4">
      <c r="B4" s="13" t="s">
        <v>10</v>
      </c>
      <c r="C4" s="13"/>
      <c r="D4" s="172" t="s">
        <v>268</v>
      </c>
    </row>
    <row r="5" spans="2:4" ht="186" customHeight="1" x14ac:dyDescent="0.4">
      <c r="B5" s="13" t="s">
        <v>17</v>
      </c>
      <c r="C5" s="13"/>
      <c r="D5" s="190"/>
    </row>
    <row r="6" spans="2:4" ht="47.45" customHeight="1" x14ac:dyDescent="0.4">
      <c r="B6" s="234" t="s">
        <v>64</v>
      </c>
      <c r="C6" s="235"/>
      <c r="D6" s="191" t="s">
        <v>269</v>
      </c>
    </row>
    <row r="7" spans="2:4" ht="39.6" customHeight="1" x14ac:dyDescent="0.4">
      <c r="B7" s="236" t="s">
        <v>40</v>
      </c>
      <c r="C7" s="237"/>
      <c r="D7" s="192" t="s">
        <v>127</v>
      </c>
    </row>
    <row r="8" spans="2:4" x14ac:dyDescent="0.4">
      <c r="B8" s="14" t="s">
        <v>67</v>
      </c>
      <c r="C8" s="15"/>
      <c r="D8" s="175" t="s">
        <v>247</v>
      </c>
    </row>
    <row r="9" spans="2:4" x14ac:dyDescent="0.4">
      <c r="B9" s="16"/>
      <c r="C9" s="17" t="s">
        <v>69</v>
      </c>
      <c r="D9" s="185" t="s">
        <v>270</v>
      </c>
    </row>
    <row r="10" spans="2:4" x14ac:dyDescent="0.4">
      <c r="B10" s="16"/>
      <c r="C10" s="18" t="s">
        <v>72</v>
      </c>
      <c r="D10" s="193" t="s">
        <v>271</v>
      </c>
    </row>
    <row r="11" spans="2:4" x14ac:dyDescent="0.4">
      <c r="B11" s="16"/>
      <c r="C11" s="18" t="s">
        <v>25</v>
      </c>
      <c r="D11" s="176" t="s">
        <v>272</v>
      </c>
    </row>
    <row r="12" spans="2:4" ht="37.5" x14ac:dyDescent="0.4">
      <c r="B12" s="19"/>
      <c r="C12" s="18" t="s">
        <v>46</v>
      </c>
      <c r="D12" s="194" t="s">
        <v>273</v>
      </c>
    </row>
    <row r="13" spans="2:4" x14ac:dyDescent="0.4">
      <c r="B13" s="20" t="s">
        <v>77</v>
      </c>
      <c r="C13" s="21"/>
      <c r="D13" s="178" t="s">
        <v>131</v>
      </c>
    </row>
    <row r="14" spans="2:4" x14ac:dyDescent="0.4">
      <c r="B14" s="16"/>
      <c r="C14" s="17" t="s">
        <v>69</v>
      </c>
      <c r="D14" s="185" t="s">
        <v>270</v>
      </c>
    </row>
    <row r="15" spans="2:4" x14ac:dyDescent="0.4">
      <c r="B15" s="16"/>
      <c r="C15" s="17" t="s">
        <v>78</v>
      </c>
      <c r="D15" s="176" t="s">
        <v>274</v>
      </c>
    </row>
    <row r="16" spans="2:4" x14ac:dyDescent="0.4">
      <c r="B16" s="16"/>
      <c r="C16" s="17" t="s">
        <v>79</v>
      </c>
      <c r="D16" s="176" t="s">
        <v>274</v>
      </c>
    </row>
    <row r="17" spans="2:4" x14ac:dyDescent="0.4">
      <c r="B17" s="16"/>
      <c r="C17" s="17" t="s">
        <v>80</v>
      </c>
      <c r="D17" s="195" t="s">
        <v>265</v>
      </c>
    </row>
    <row r="18" spans="2:4" x14ac:dyDescent="0.4">
      <c r="B18" s="16"/>
      <c r="C18" s="17" t="s">
        <v>81</v>
      </c>
      <c r="D18" s="179" t="s">
        <v>134</v>
      </c>
    </row>
    <row r="19" spans="2:4" x14ac:dyDescent="0.4">
      <c r="B19" s="16"/>
      <c r="C19" s="18" t="s">
        <v>83</v>
      </c>
      <c r="D19" s="179" t="s">
        <v>134</v>
      </c>
    </row>
    <row r="20" spans="2:4" x14ac:dyDescent="0.4">
      <c r="B20" s="19"/>
      <c r="C20" s="22" t="s">
        <v>85</v>
      </c>
      <c r="D20" s="22" t="s">
        <v>134</v>
      </c>
    </row>
    <row r="21" spans="2:4" ht="131.25" x14ac:dyDescent="0.4">
      <c r="B21" s="23" t="s">
        <v>86</v>
      </c>
      <c r="C21" s="22"/>
      <c r="D21" s="57" t="s">
        <v>275</v>
      </c>
    </row>
    <row r="22" spans="2:4" ht="37.5" x14ac:dyDescent="0.4">
      <c r="B22" s="24" t="s">
        <v>88</v>
      </c>
      <c r="C22" s="25"/>
      <c r="D22" s="26" t="s">
        <v>276</v>
      </c>
    </row>
  </sheetData>
  <mergeCells count="2">
    <mergeCell ref="B6:C6"/>
    <mergeCell ref="B7:C7"/>
  </mergeCells>
  <phoneticPr fontId="1"/>
  <hyperlinks>
    <hyperlink ref="D6" r:id="rId1" xr:uid="{584C7D84-3498-40FD-88FE-500B0FE10D28}"/>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62F51-856C-479C-82EF-D857DA8F9049}">
  <dimension ref="B1:D28"/>
  <sheetViews>
    <sheetView topLeftCell="A5" workbookViewId="0">
      <selection activeCell="G25" sqref="G25"/>
    </sheetView>
  </sheetViews>
  <sheetFormatPr defaultRowHeight="18.75" x14ac:dyDescent="0.4"/>
  <cols>
    <col min="1" max="1" width="3.625" customWidth="1"/>
    <col min="2" max="2" width="3.125" customWidth="1"/>
    <col min="3" max="3" width="28.125" customWidth="1"/>
    <col min="4" max="4" width="77.625" customWidth="1"/>
  </cols>
  <sheetData>
    <row r="1" spans="2:4" ht="39.950000000000003" customHeight="1" x14ac:dyDescent="0.4">
      <c r="B1" t="s">
        <v>147</v>
      </c>
    </row>
    <row r="2" spans="2:4" ht="33" customHeight="1" x14ac:dyDescent="0.4">
      <c r="B2" s="13" t="s">
        <v>63</v>
      </c>
      <c r="C2" s="13"/>
      <c r="D2" s="172" t="s">
        <v>216</v>
      </c>
    </row>
    <row r="3" spans="2:4" ht="33" customHeight="1" x14ac:dyDescent="0.4">
      <c r="B3" s="13" t="s">
        <v>10</v>
      </c>
      <c r="C3" s="13"/>
      <c r="D3" s="172" t="s">
        <v>217</v>
      </c>
    </row>
    <row r="4" spans="2:4" ht="203.25" customHeight="1" x14ac:dyDescent="0.4">
      <c r="B4" s="13" t="s">
        <v>17</v>
      </c>
      <c r="C4" s="13"/>
      <c r="D4" s="182"/>
    </row>
    <row r="5" spans="2:4" ht="37.5" x14ac:dyDescent="0.4">
      <c r="B5" s="236" t="s">
        <v>218</v>
      </c>
      <c r="C5" s="237"/>
      <c r="D5" s="183" t="s">
        <v>219</v>
      </c>
    </row>
    <row r="6" spans="2:4" x14ac:dyDescent="0.4">
      <c r="B6" s="236" t="s">
        <v>220</v>
      </c>
      <c r="C6" s="237"/>
      <c r="D6" s="184"/>
    </row>
    <row r="7" spans="2:4" x14ac:dyDescent="0.4">
      <c r="B7" s="236" t="s">
        <v>221</v>
      </c>
      <c r="C7" s="237"/>
      <c r="D7" s="185" t="s">
        <v>224</v>
      </c>
    </row>
    <row r="8" spans="2:4" x14ac:dyDescent="0.4">
      <c r="B8" s="14" t="s">
        <v>222</v>
      </c>
      <c r="C8" s="15"/>
      <c r="D8" s="186"/>
    </row>
    <row r="9" spans="2:4" x14ac:dyDescent="0.4">
      <c r="B9" s="16"/>
      <c r="C9" s="17" t="s">
        <v>223</v>
      </c>
      <c r="D9" s="187"/>
    </row>
    <row r="10" spans="2:4" x14ac:dyDescent="0.4">
      <c r="B10" s="16"/>
      <c r="C10" s="18" t="s">
        <v>225</v>
      </c>
      <c r="D10" s="186" t="s">
        <v>240</v>
      </c>
    </row>
    <row r="11" spans="2:4" x14ac:dyDescent="0.4">
      <c r="B11" s="14" t="s">
        <v>226</v>
      </c>
      <c r="C11" s="15"/>
      <c r="D11" s="186"/>
    </row>
    <row r="12" spans="2:4" x14ac:dyDescent="0.4">
      <c r="B12" s="16"/>
      <c r="C12" s="17" t="s">
        <v>227</v>
      </c>
      <c r="D12" s="186" t="s">
        <v>241</v>
      </c>
    </row>
    <row r="13" spans="2:4" x14ac:dyDescent="0.4">
      <c r="B13" s="16"/>
      <c r="C13" s="18" t="s">
        <v>228</v>
      </c>
      <c r="D13" s="188"/>
    </row>
    <row r="14" spans="2:4" x14ac:dyDescent="0.4">
      <c r="B14" s="16"/>
      <c r="C14" s="18" t="s">
        <v>229</v>
      </c>
      <c r="D14" s="187"/>
    </row>
    <row r="15" spans="2:4" x14ac:dyDescent="0.4">
      <c r="B15" s="19"/>
      <c r="C15" s="18"/>
      <c r="D15" s="186" t="s">
        <v>224</v>
      </c>
    </row>
    <row r="16" spans="2:4" x14ac:dyDescent="0.4">
      <c r="B16" s="20" t="s">
        <v>230</v>
      </c>
      <c r="C16" s="21"/>
      <c r="D16" s="186"/>
    </row>
    <row r="17" spans="2:4" x14ac:dyDescent="0.4">
      <c r="B17" s="16"/>
      <c r="C17" s="17" t="s">
        <v>231</v>
      </c>
      <c r="D17" s="186"/>
    </row>
    <row r="18" spans="2:4" x14ac:dyDescent="0.4">
      <c r="B18" s="16"/>
      <c r="C18" s="17"/>
      <c r="D18" s="186"/>
    </row>
    <row r="19" spans="2:4" x14ac:dyDescent="0.4">
      <c r="B19" s="16"/>
      <c r="C19" s="17" t="s">
        <v>232</v>
      </c>
      <c r="D19" s="187"/>
    </row>
    <row r="20" spans="2:4" x14ac:dyDescent="0.4">
      <c r="B20" s="16"/>
      <c r="C20" s="17"/>
      <c r="D20" s="240" t="s">
        <v>242</v>
      </c>
    </row>
    <row r="21" spans="2:4" x14ac:dyDescent="0.4">
      <c r="B21" s="20" t="s">
        <v>233</v>
      </c>
      <c r="C21" s="21"/>
      <c r="D21" s="241"/>
    </row>
    <row r="22" spans="2:4" x14ac:dyDescent="0.4">
      <c r="B22" s="16"/>
      <c r="C22" s="17" t="s">
        <v>234</v>
      </c>
      <c r="D22" s="66" t="s">
        <v>243</v>
      </c>
    </row>
    <row r="23" spans="2:4" x14ac:dyDescent="0.4">
      <c r="B23" s="16"/>
      <c r="C23" s="17"/>
      <c r="D23" s="66" t="s">
        <v>237</v>
      </c>
    </row>
    <row r="24" spans="2:4" x14ac:dyDescent="0.4">
      <c r="B24" s="16"/>
      <c r="C24" s="17" t="s">
        <v>235</v>
      </c>
      <c r="D24" s="67"/>
    </row>
    <row r="25" spans="2:4" ht="37.5" x14ac:dyDescent="0.4">
      <c r="B25" s="16"/>
      <c r="C25" s="18" t="s">
        <v>236</v>
      </c>
      <c r="D25" s="67" t="s">
        <v>244</v>
      </c>
    </row>
    <row r="26" spans="2:4" x14ac:dyDescent="0.4">
      <c r="B26" s="19"/>
      <c r="C26" s="22"/>
      <c r="D26" s="64"/>
    </row>
    <row r="27" spans="2:4" x14ac:dyDescent="0.4">
      <c r="B27" s="23" t="s">
        <v>86</v>
      </c>
      <c r="C27" s="22"/>
      <c r="D27" s="64" t="s">
        <v>238</v>
      </c>
    </row>
    <row r="28" spans="2:4" x14ac:dyDescent="0.4">
      <c r="B28" s="24" t="s">
        <v>88</v>
      </c>
      <c r="C28" s="25"/>
      <c r="D28" s="64"/>
    </row>
  </sheetData>
  <mergeCells count="4">
    <mergeCell ref="B5:C5"/>
    <mergeCell ref="B6:C6"/>
    <mergeCell ref="B7:C7"/>
    <mergeCell ref="D20:D21"/>
  </mergeCells>
  <phoneticPr fontId="1"/>
  <hyperlinks>
    <hyperlink ref="D5" r:id="rId1" xr:uid="{242C2959-171F-46D4-A0E5-B479BE1C27FB}"/>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2462A-731B-47A9-A0CE-526EB470326D}">
  <sheetPr>
    <pageSetUpPr fitToPage="1"/>
  </sheetPr>
  <dimension ref="B1:AA39"/>
  <sheetViews>
    <sheetView showGridLines="0" zoomScale="40" zoomScaleNormal="40" zoomScaleSheetLayoutView="40" workbookViewId="0">
      <selection activeCell="AE12" sqref="AE12"/>
    </sheetView>
  </sheetViews>
  <sheetFormatPr defaultRowHeight="18.75" x14ac:dyDescent="0.4"/>
  <cols>
    <col min="1" max="1" width="3.5" customWidth="1"/>
    <col min="3" max="3" width="3.25" customWidth="1"/>
    <col min="4" max="4" width="12.375" customWidth="1"/>
    <col min="5" max="5" width="40.625" customWidth="1"/>
    <col min="6" max="6" width="3.375" style="1" customWidth="1"/>
    <col min="7" max="7" width="40.625" customWidth="1"/>
    <col min="8" max="8" width="3.375" style="1" customWidth="1"/>
    <col min="9" max="9" width="40.625" customWidth="1"/>
    <col min="10" max="10" width="3.375" style="1" customWidth="1"/>
    <col min="11" max="11" width="40.625" customWidth="1"/>
    <col min="12" max="12" width="3.375" style="1" customWidth="1"/>
    <col min="13" max="13" width="40.625" customWidth="1"/>
    <col min="14" max="14" width="3.375" customWidth="1"/>
    <col min="15" max="15" width="40.625" customWidth="1"/>
    <col min="16" max="16" width="3.375" style="1" customWidth="1"/>
    <col min="17" max="17" width="40.625" customWidth="1"/>
    <col min="18" max="18" width="3.375" style="1" customWidth="1"/>
    <col min="19" max="19" width="40.625" customWidth="1"/>
    <col min="20" max="20" width="3.375" style="1" customWidth="1"/>
    <col min="21" max="21" width="40.625" customWidth="1"/>
    <col min="22" max="22" width="3.375" style="1" customWidth="1"/>
    <col min="23" max="23" width="40.625" customWidth="1"/>
    <col min="24" max="24" width="3.375" style="1" customWidth="1"/>
    <col min="25" max="25" width="40.625" customWidth="1"/>
    <col min="26" max="26" width="3.375" style="1" customWidth="1"/>
  </cols>
  <sheetData>
    <row r="1" spans="2:27" ht="74.25" customHeight="1" thickBot="1" x14ac:dyDescent="0.45">
      <c r="B1" s="59" t="s">
        <v>174</v>
      </c>
      <c r="T1"/>
      <c r="V1"/>
      <c r="X1"/>
      <c r="Z1"/>
    </row>
    <row r="2" spans="2:27" ht="17.25" customHeight="1" x14ac:dyDescent="0.4">
      <c r="B2" s="212" t="s">
        <v>162</v>
      </c>
      <c r="C2" s="213"/>
      <c r="D2" s="213"/>
      <c r="E2" s="213"/>
      <c r="F2" s="213"/>
      <c r="G2" s="213"/>
      <c r="H2" s="213"/>
      <c r="I2" s="213"/>
      <c r="J2" s="213"/>
      <c r="K2" s="213"/>
      <c r="L2" s="214"/>
      <c r="O2" s="210"/>
      <c r="P2" s="211"/>
      <c r="Q2" s="211"/>
      <c r="R2" s="211"/>
    </row>
    <row r="3" spans="2:27" x14ac:dyDescent="0.4">
      <c r="B3" s="215"/>
      <c r="C3" s="216"/>
      <c r="D3" s="216"/>
      <c r="E3" s="216"/>
      <c r="F3" s="216"/>
      <c r="G3" s="216"/>
      <c r="H3" s="216"/>
      <c r="I3" s="216"/>
      <c r="J3" s="216"/>
      <c r="K3" s="216"/>
      <c r="L3" s="217"/>
      <c r="O3" s="211"/>
      <c r="P3" s="211"/>
      <c r="Q3" s="211"/>
      <c r="R3" s="211"/>
    </row>
    <row r="4" spans="2:27" x14ac:dyDescent="0.4">
      <c r="B4" s="215"/>
      <c r="C4" s="216"/>
      <c r="D4" s="216"/>
      <c r="E4" s="216"/>
      <c r="F4" s="216"/>
      <c r="G4" s="216"/>
      <c r="H4" s="216"/>
      <c r="I4" s="216"/>
      <c r="J4" s="216"/>
      <c r="K4" s="216"/>
      <c r="L4" s="217"/>
      <c r="O4" s="211"/>
      <c r="P4" s="211"/>
      <c r="Q4" s="211"/>
      <c r="R4" s="211"/>
    </row>
    <row r="5" spans="2:27" x14ac:dyDescent="0.4">
      <c r="B5" s="215"/>
      <c r="C5" s="216"/>
      <c r="D5" s="216"/>
      <c r="E5" s="216"/>
      <c r="F5" s="216"/>
      <c r="G5" s="216"/>
      <c r="H5" s="216"/>
      <c r="I5" s="216"/>
      <c r="J5" s="216"/>
      <c r="K5" s="216"/>
      <c r="L5" s="217"/>
      <c r="O5" s="211"/>
      <c r="P5" s="211"/>
      <c r="Q5" s="211"/>
      <c r="R5" s="211"/>
    </row>
    <row r="6" spans="2:27" x14ac:dyDescent="0.4">
      <c r="B6" s="215"/>
      <c r="C6" s="216"/>
      <c r="D6" s="216"/>
      <c r="E6" s="216"/>
      <c r="F6" s="216"/>
      <c r="G6" s="216"/>
      <c r="H6" s="216"/>
      <c r="I6" s="216"/>
      <c r="J6" s="216"/>
      <c r="K6" s="216"/>
      <c r="L6" s="217"/>
      <c r="O6" s="211"/>
      <c r="P6" s="211"/>
      <c r="Q6" s="211"/>
      <c r="R6" s="211"/>
    </row>
    <row r="7" spans="2:27" ht="54.6" customHeight="1" x14ac:dyDescent="0.4">
      <c r="B7" s="215"/>
      <c r="C7" s="216"/>
      <c r="D7" s="216"/>
      <c r="E7" s="216"/>
      <c r="F7" s="216"/>
      <c r="G7" s="216"/>
      <c r="H7" s="216"/>
      <c r="I7" s="216"/>
      <c r="J7" s="216"/>
      <c r="K7" s="216"/>
      <c r="L7" s="217"/>
    </row>
    <row r="8" spans="2:27" ht="27.75" customHeight="1" thickBot="1" x14ac:dyDescent="0.45">
      <c r="B8" s="40" t="s">
        <v>121</v>
      </c>
      <c r="C8" s="37"/>
      <c r="D8" s="58" t="s">
        <v>124</v>
      </c>
      <c r="E8" s="37"/>
      <c r="F8" s="38"/>
      <c r="G8" s="37"/>
      <c r="H8" s="38"/>
      <c r="I8" s="37"/>
      <c r="J8" s="38"/>
      <c r="K8" s="37"/>
      <c r="L8" s="39"/>
    </row>
    <row r="9" spans="2:27" ht="23.45" customHeight="1" thickBot="1" x14ac:dyDescent="0.45"/>
    <row r="10" spans="2:27" ht="52.5" customHeight="1" thickBot="1" x14ac:dyDescent="0.45">
      <c r="B10" s="48" t="s">
        <v>10</v>
      </c>
      <c r="C10" s="49"/>
      <c r="D10" s="50"/>
      <c r="E10" s="92" t="s">
        <v>11</v>
      </c>
      <c r="F10" s="60"/>
      <c r="G10" s="93" t="s">
        <v>168</v>
      </c>
      <c r="H10" s="76"/>
      <c r="I10" s="94" t="s">
        <v>139</v>
      </c>
      <c r="J10" s="76"/>
      <c r="K10" s="94" t="s">
        <v>12</v>
      </c>
      <c r="L10" s="76"/>
      <c r="M10" s="94" t="s">
        <v>13</v>
      </c>
      <c r="N10" s="76"/>
      <c r="O10" s="94" t="s">
        <v>90</v>
      </c>
      <c r="P10" s="76"/>
      <c r="Q10" s="95" t="s">
        <v>279</v>
      </c>
      <c r="R10" s="69"/>
      <c r="S10" s="96" t="s">
        <v>259</v>
      </c>
      <c r="T10" s="76"/>
      <c r="U10" s="95" t="s">
        <v>259</v>
      </c>
      <c r="V10" s="60"/>
      <c r="W10" s="97" t="s">
        <v>291</v>
      </c>
      <c r="X10" s="60"/>
      <c r="Y10" s="92" t="s">
        <v>98</v>
      </c>
      <c r="Z10" s="60"/>
      <c r="AA10" s="61"/>
    </row>
    <row r="11" spans="2:27" ht="40.5" customHeight="1" thickBot="1" x14ac:dyDescent="0.45">
      <c r="B11" s="48" t="s">
        <v>14</v>
      </c>
      <c r="C11" s="49"/>
      <c r="D11" s="50"/>
      <c r="E11" s="98" t="s">
        <v>164</v>
      </c>
      <c r="F11" s="74"/>
      <c r="G11" s="75" t="s">
        <v>113</v>
      </c>
      <c r="H11" s="80"/>
      <c r="I11" s="99" t="s">
        <v>140</v>
      </c>
      <c r="J11" s="80"/>
      <c r="K11" s="99" t="s">
        <v>16</v>
      </c>
      <c r="L11" s="80"/>
      <c r="M11" s="100" t="s">
        <v>163</v>
      </c>
      <c r="N11" s="80"/>
      <c r="O11" s="99" t="s">
        <v>91</v>
      </c>
      <c r="P11" s="80"/>
      <c r="Q11" s="75" t="s">
        <v>105</v>
      </c>
      <c r="R11" s="75"/>
      <c r="S11" s="99" t="s">
        <v>167</v>
      </c>
      <c r="T11" s="77"/>
      <c r="U11" s="75" t="s">
        <v>167</v>
      </c>
      <c r="V11" s="51"/>
      <c r="W11" s="98" t="s">
        <v>167</v>
      </c>
      <c r="X11" s="51"/>
      <c r="Y11" s="98" t="s">
        <v>166</v>
      </c>
      <c r="Z11" s="74"/>
    </row>
    <row r="12" spans="2:27" ht="148.9" customHeight="1" x14ac:dyDescent="0.4">
      <c r="B12" s="52" t="s">
        <v>17</v>
      </c>
      <c r="C12" s="53"/>
      <c r="D12" s="53"/>
      <c r="E12" s="73"/>
      <c r="F12" s="68"/>
      <c r="G12" s="88" t="s">
        <v>114</v>
      </c>
      <c r="H12" s="79"/>
      <c r="I12" s="78"/>
      <c r="J12" s="79"/>
      <c r="K12" s="78"/>
      <c r="L12" s="79"/>
      <c r="M12" s="78"/>
      <c r="N12" s="79"/>
      <c r="O12" s="78"/>
      <c r="P12" s="79"/>
      <c r="Q12" s="71"/>
      <c r="R12" s="70"/>
      <c r="S12" s="78"/>
      <c r="T12" s="79"/>
      <c r="U12" s="71"/>
      <c r="V12" s="68"/>
      <c r="W12" s="72"/>
      <c r="X12" s="68"/>
      <c r="Y12" s="72"/>
      <c r="Z12" s="68"/>
    </row>
    <row r="13" spans="2:27" x14ac:dyDescent="0.4">
      <c r="B13" s="41" t="s">
        <v>18</v>
      </c>
      <c r="C13" s="28" t="s">
        <v>19</v>
      </c>
      <c r="D13" s="81"/>
      <c r="E13" s="101" t="s">
        <v>20</v>
      </c>
      <c r="F13" s="102" t="s">
        <v>21</v>
      </c>
      <c r="G13" s="115" t="s">
        <v>20</v>
      </c>
      <c r="H13" s="116" t="s">
        <v>21</v>
      </c>
      <c r="I13" s="130" t="s">
        <v>20</v>
      </c>
      <c r="J13" s="116"/>
      <c r="K13" s="130" t="s">
        <v>20</v>
      </c>
      <c r="L13" s="116" t="s">
        <v>21</v>
      </c>
      <c r="M13" s="130" t="s">
        <v>20</v>
      </c>
      <c r="N13" s="116" t="s">
        <v>21</v>
      </c>
      <c r="O13" s="130" t="s">
        <v>20</v>
      </c>
      <c r="P13" s="116" t="s">
        <v>21</v>
      </c>
      <c r="Q13" s="115" t="s">
        <v>20</v>
      </c>
      <c r="R13" s="115" t="s">
        <v>21</v>
      </c>
      <c r="S13" s="130" t="s">
        <v>20</v>
      </c>
      <c r="T13" s="116"/>
      <c r="U13" s="115" t="s">
        <v>20</v>
      </c>
      <c r="V13" s="102"/>
      <c r="W13" s="101" t="s">
        <v>20</v>
      </c>
      <c r="X13" s="102"/>
      <c r="Y13" s="101" t="s">
        <v>34</v>
      </c>
      <c r="Z13" s="102"/>
    </row>
    <row r="14" spans="2:27" x14ac:dyDescent="0.4">
      <c r="B14" s="42"/>
      <c r="C14" s="2"/>
      <c r="D14" s="82" t="s">
        <v>22</v>
      </c>
      <c r="E14" s="103" t="s">
        <v>23</v>
      </c>
      <c r="F14" s="102" t="s">
        <v>21</v>
      </c>
      <c r="G14" s="117" t="s">
        <v>23</v>
      </c>
      <c r="H14" s="116"/>
      <c r="I14" s="131" t="s">
        <v>23</v>
      </c>
      <c r="J14" s="116"/>
      <c r="K14" s="131" t="s">
        <v>24</v>
      </c>
      <c r="L14" s="127"/>
      <c r="M14" s="131" t="s">
        <v>24</v>
      </c>
      <c r="N14" s="116"/>
      <c r="O14" s="131" t="s">
        <v>92</v>
      </c>
      <c r="P14" s="127"/>
      <c r="Q14" s="117" t="s">
        <v>23</v>
      </c>
      <c r="R14" s="115"/>
      <c r="S14" s="131" t="s">
        <v>23</v>
      </c>
      <c r="T14" s="116"/>
      <c r="U14" s="117" t="s">
        <v>246</v>
      </c>
      <c r="V14" s="102"/>
      <c r="W14" s="159" t="s">
        <v>247</v>
      </c>
      <c r="X14" s="112"/>
      <c r="Y14" s="103" t="s">
        <v>34</v>
      </c>
      <c r="Z14" s="112"/>
    </row>
    <row r="15" spans="2:27" x14ac:dyDescent="0.4">
      <c r="B15" s="42"/>
      <c r="C15" s="3"/>
      <c r="D15" s="4" t="s">
        <v>25</v>
      </c>
      <c r="E15" s="104" t="s">
        <v>27</v>
      </c>
      <c r="F15" s="105"/>
      <c r="G15" s="118" t="s">
        <v>115</v>
      </c>
      <c r="H15" s="119"/>
      <c r="I15" s="132" t="s">
        <v>141</v>
      </c>
      <c r="J15" s="119"/>
      <c r="K15" s="132" t="s">
        <v>26</v>
      </c>
      <c r="L15" s="124"/>
      <c r="M15" s="132" t="s">
        <v>28</v>
      </c>
      <c r="N15" s="119"/>
      <c r="O15" s="132" t="s">
        <v>28</v>
      </c>
      <c r="P15" s="124"/>
      <c r="Q15" s="118" t="s">
        <v>106</v>
      </c>
      <c r="R15" s="118"/>
      <c r="S15" s="132" t="s">
        <v>115</v>
      </c>
      <c r="T15" s="119"/>
      <c r="U15" s="118" t="s">
        <v>248</v>
      </c>
      <c r="V15" s="105"/>
      <c r="W15" s="104" t="s">
        <v>249</v>
      </c>
      <c r="X15" s="105"/>
      <c r="Y15" s="104" t="s">
        <v>138</v>
      </c>
      <c r="Z15" s="109"/>
    </row>
    <row r="16" spans="2:27" x14ac:dyDescent="0.4">
      <c r="B16" s="42"/>
      <c r="C16" s="28" t="s">
        <v>29</v>
      </c>
      <c r="D16" s="81"/>
      <c r="E16" s="101" t="s">
        <v>31</v>
      </c>
      <c r="F16" s="102"/>
      <c r="G16" s="115" t="s">
        <v>116</v>
      </c>
      <c r="H16" s="116" t="s">
        <v>21</v>
      </c>
      <c r="I16" s="130" t="s">
        <v>31</v>
      </c>
      <c r="J16" s="116"/>
      <c r="K16" s="130" t="s">
        <v>30</v>
      </c>
      <c r="L16" s="116"/>
      <c r="M16" s="130" t="s">
        <v>31</v>
      </c>
      <c r="N16" s="116"/>
      <c r="O16" s="130" t="s">
        <v>93</v>
      </c>
      <c r="P16" s="116"/>
      <c r="Q16" s="115" t="s">
        <v>30</v>
      </c>
      <c r="R16" s="115" t="s">
        <v>21</v>
      </c>
      <c r="S16" s="130" t="s">
        <v>116</v>
      </c>
      <c r="T16" s="116"/>
      <c r="U16" s="115" t="s">
        <v>292</v>
      </c>
      <c r="V16" s="102"/>
      <c r="W16" s="101" t="s">
        <v>116</v>
      </c>
      <c r="X16" s="102"/>
      <c r="Y16" s="101" t="s">
        <v>138</v>
      </c>
      <c r="Z16" s="102"/>
    </row>
    <row r="17" spans="2:26" x14ac:dyDescent="0.4">
      <c r="B17" s="42"/>
      <c r="C17" s="5"/>
      <c r="D17" s="82" t="s">
        <v>32</v>
      </c>
      <c r="E17" s="101" t="s">
        <v>34</v>
      </c>
      <c r="F17" s="102"/>
      <c r="G17" s="120" t="s">
        <v>117</v>
      </c>
      <c r="H17" s="116"/>
      <c r="I17" s="130" t="s">
        <v>34</v>
      </c>
      <c r="J17" s="116"/>
      <c r="K17" s="140" t="s">
        <v>33</v>
      </c>
      <c r="L17" s="116"/>
      <c r="M17" s="130" t="s">
        <v>34</v>
      </c>
      <c r="N17" s="116"/>
      <c r="O17" s="142" t="s">
        <v>34</v>
      </c>
      <c r="P17" s="116"/>
      <c r="Q17" s="155" t="s">
        <v>107</v>
      </c>
      <c r="R17" s="115"/>
      <c r="S17" s="142" t="s">
        <v>251</v>
      </c>
      <c r="T17" s="116"/>
      <c r="U17" s="117" t="s">
        <v>250</v>
      </c>
      <c r="V17" s="112"/>
      <c r="W17" s="160" t="s">
        <v>251</v>
      </c>
      <c r="X17" s="102"/>
      <c r="Y17" s="160" t="s">
        <v>138</v>
      </c>
      <c r="Z17" s="102"/>
    </row>
    <row r="18" spans="2:26" x14ac:dyDescent="0.4">
      <c r="B18" s="43"/>
      <c r="C18" s="2"/>
      <c r="D18" s="83" t="s">
        <v>35</v>
      </c>
      <c r="E18" s="106" t="s">
        <v>31</v>
      </c>
      <c r="F18" s="107"/>
      <c r="G18" s="121" t="s">
        <v>31</v>
      </c>
      <c r="H18" s="122"/>
      <c r="I18" s="133" t="s">
        <v>31</v>
      </c>
      <c r="J18" s="122"/>
      <c r="K18" s="135" t="s">
        <v>31</v>
      </c>
      <c r="L18" s="122"/>
      <c r="M18" s="133" t="s">
        <v>31</v>
      </c>
      <c r="N18" s="122"/>
      <c r="O18" s="143" t="s">
        <v>34</v>
      </c>
      <c r="P18" s="122"/>
      <c r="Q18" s="121" t="s">
        <v>31</v>
      </c>
      <c r="R18" s="121"/>
      <c r="S18" s="133" t="s">
        <v>31</v>
      </c>
      <c r="T18" s="122"/>
      <c r="U18" s="125" t="s">
        <v>31</v>
      </c>
      <c r="V18" s="109"/>
      <c r="W18" s="108" t="s">
        <v>20</v>
      </c>
      <c r="X18" s="107"/>
      <c r="Y18" s="161" t="s">
        <v>138</v>
      </c>
      <c r="Z18" s="107"/>
    </row>
    <row r="19" spans="2:26" x14ac:dyDescent="0.4">
      <c r="B19" s="43"/>
      <c r="C19" s="2"/>
      <c r="D19" s="6" t="s">
        <v>36</v>
      </c>
      <c r="E19" s="106" t="s">
        <v>31</v>
      </c>
      <c r="F19" s="107"/>
      <c r="G19" s="121" t="s">
        <v>31</v>
      </c>
      <c r="H19" s="122"/>
      <c r="I19" s="133" t="s">
        <v>31</v>
      </c>
      <c r="J19" s="122"/>
      <c r="K19" s="133" t="s">
        <v>31</v>
      </c>
      <c r="L19" s="124"/>
      <c r="M19" s="133" t="s">
        <v>31</v>
      </c>
      <c r="N19" s="122"/>
      <c r="O19" s="143" t="s">
        <v>34</v>
      </c>
      <c r="P19" s="124"/>
      <c r="Q19" s="121" t="s">
        <v>31</v>
      </c>
      <c r="R19" s="121"/>
      <c r="S19" s="133" t="s">
        <v>31</v>
      </c>
      <c r="T19" s="122"/>
      <c r="U19" s="121" t="s">
        <v>31</v>
      </c>
      <c r="V19" s="107"/>
      <c r="W19" s="108" t="s">
        <v>20</v>
      </c>
      <c r="X19" s="107"/>
      <c r="Y19" s="161" t="s">
        <v>138</v>
      </c>
      <c r="Z19" s="109"/>
    </row>
    <row r="20" spans="2:26" x14ac:dyDescent="0.4">
      <c r="B20" s="43"/>
      <c r="C20" s="2"/>
      <c r="D20" s="6" t="s">
        <v>37</v>
      </c>
      <c r="E20" s="108" t="s">
        <v>31</v>
      </c>
      <c r="F20" s="109"/>
      <c r="G20" s="123" t="s">
        <v>20</v>
      </c>
      <c r="H20" s="124"/>
      <c r="I20" s="134" t="s">
        <v>31</v>
      </c>
      <c r="J20" s="124"/>
      <c r="K20" s="134" t="s">
        <v>20</v>
      </c>
      <c r="L20" s="122"/>
      <c r="M20" s="134" t="s">
        <v>31</v>
      </c>
      <c r="N20" s="124"/>
      <c r="O20" s="143" t="s">
        <v>34</v>
      </c>
      <c r="P20" s="122"/>
      <c r="Q20" s="123" t="s">
        <v>20</v>
      </c>
      <c r="R20" s="125"/>
      <c r="S20" s="134" t="s">
        <v>20</v>
      </c>
      <c r="T20" s="124"/>
      <c r="U20" s="123" t="s">
        <v>31</v>
      </c>
      <c r="V20" s="109"/>
      <c r="W20" s="108" t="s">
        <v>20</v>
      </c>
      <c r="X20" s="109"/>
      <c r="Y20" s="161" t="s">
        <v>138</v>
      </c>
      <c r="Z20" s="107"/>
    </row>
    <row r="21" spans="2:26" x14ac:dyDescent="0.4">
      <c r="B21" s="43"/>
      <c r="C21" s="3"/>
      <c r="D21" s="7" t="s">
        <v>38</v>
      </c>
      <c r="E21" s="104" t="s">
        <v>34</v>
      </c>
      <c r="F21" s="105"/>
      <c r="G21" s="118" t="s">
        <v>28</v>
      </c>
      <c r="H21" s="119"/>
      <c r="I21" s="132" t="s">
        <v>34</v>
      </c>
      <c r="J21" s="119"/>
      <c r="K21" s="132" t="s">
        <v>26</v>
      </c>
      <c r="L21" s="129"/>
      <c r="M21" s="132" t="s">
        <v>34</v>
      </c>
      <c r="N21" s="119"/>
      <c r="O21" s="144" t="s">
        <v>34</v>
      </c>
      <c r="P21" s="145"/>
      <c r="Q21" s="118" t="s">
        <v>28</v>
      </c>
      <c r="R21" s="118"/>
      <c r="S21" s="132" t="s">
        <v>28</v>
      </c>
      <c r="T21" s="119"/>
      <c r="U21" s="118" t="s">
        <v>250</v>
      </c>
      <c r="V21" s="105"/>
      <c r="W21" s="104" t="s">
        <v>252</v>
      </c>
      <c r="X21" s="105"/>
      <c r="Y21" s="162" t="s">
        <v>138</v>
      </c>
      <c r="Z21" s="163"/>
    </row>
    <row r="22" spans="2:26" x14ac:dyDescent="0.4">
      <c r="B22" s="43"/>
      <c r="C22" s="29" t="s">
        <v>39</v>
      </c>
      <c r="D22" s="30"/>
      <c r="E22" s="110" t="s">
        <v>20</v>
      </c>
      <c r="F22" s="102"/>
      <c r="G22" s="125" t="s">
        <v>20</v>
      </c>
      <c r="H22" s="116"/>
      <c r="I22" s="135" t="s">
        <v>20</v>
      </c>
      <c r="J22" s="116"/>
      <c r="K22" s="135" t="s">
        <v>20</v>
      </c>
      <c r="L22" s="116"/>
      <c r="M22" s="135" t="s">
        <v>20</v>
      </c>
      <c r="N22" s="116"/>
      <c r="O22" s="146" t="s">
        <v>20</v>
      </c>
      <c r="P22" s="147"/>
      <c r="Q22" s="125" t="s">
        <v>20</v>
      </c>
      <c r="R22" s="115"/>
      <c r="S22" s="135" t="s">
        <v>20</v>
      </c>
      <c r="T22" s="116"/>
      <c r="U22" s="125" t="s">
        <v>20</v>
      </c>
      <c r="V22" s="102"/>
      <c r="W22" s="110" t="s">
        <v>20</v>
      </c>
      <c r="X22" s="102"/>
      <c r="Y22" s="111" t="s">
        <v>138</v>
      </c>
      <c r="Z22" s="114"/>
    </row>
    <row r="23" spans="2:26" x14ac:dyDescent="0.4">
      <c r="B23" s="43"/>
      <c r="C23" s="29" t="s">
        <v>40</v>
      </c>
      <c r="D23" s="30"/>
      <c r="E23" s="111" t="s">
        <v>42</v>
      </c>
      <c r="F23" s="102"/>
      <c r="G23" s="126" t="s">
        <v>42</v>
      </c>
      <c r="H23" s="116"/>
      <c r="I23" s="136" t="s">
        <v>41</v>
      </c>
      <c r="J23" s="116"/>
      <c r="K23" s="136" t="s">
        <v>42</v>
      </c>
      <c r="L23" s="116"/>
      <c r="M23" s="136" t="s">
        <v>41</v>
      </c>
      <c r="N23" s="116"/>
      <c r="O23" s="146" t="s">
        <v>41</v>
      </c>
      <c r="P23" s="148"/>
      <c r="Q23" s="126" t="s">
        <v>41</v>
      </c>
      <c r="R23" s="115"/>
      <c r="S23" s="136" t="s">
        <v>42</v>
      </c>
      <c r="T23" s="116"/>
      <c r="U23" s="126"/>
      <c r="V23" s="102"/>
      <c r="W23" s="111" t="s">
        <v>42</v>
      </c>
      <c r="X23" s="102"/>
      <c r="Y23" s="111" t="s">
        <v>138</v>
      </c>
      <c r="Z23" s="102"/>
    </row>
    <row r="24" spans="2:26" x14ac:dyDescent="0.4">
      <c r="B24" s="43"/>
      <c r="C24" s="29" t="s">
        <v>43</v>
      </c>
      <c r="D24" s="30"/>
      <c r="E24" s="111" t="s">
        <v>45</v>
      </c>
      <c r="F24" s="102"/>
      <c r="G24" s="126" t="s">
        <v>118</v>
      </c>
      <c r="H24" s="116"/>
      <c r="I24" s="136" t="s">
        <v>142</v>
      </c>
      <c r="J24" s="116"/>
      <c r="K24" s="136" t="s">
        <v>44</v>
      </c>
      <c r="L24" s="116"/>
      <c r="M24" s="136" t="s">
        <v>44</v>
      </c>
      <c r="N24" s="116"/>
      <c r="O24" s="146" t="s">
        <v>44</v>
      </c>
      <c r="P24" s="148"/>
      <c r="Q24" s="126" t="s">
        <v>108</v>
      </c>
      <c r="R24" s="115"/>
      <c r="S24" s="136" t="s">
        <v>118</v>
      </c>
      <c r="T24" s="116"/>
      <c r="U24" s="126" t="s">
        <v>253</v>
      </c>
      <c r="V24" s="102"/>
      <c r="W24" s="111" t="s">
        <v>254</v>
      </c>
      <c r="X24" s="102"/>
      <c r="Y24" s="111" t="s">
        <v>138</v>
      </c>
      <c r="Z24" s="102"/>
    </row>
    <row r="25" spans="2:26" x14ac:dyDescent="0.4">
      <c r="B25" s="44"/>
      <c r="C25" s="29" t="s">
        <v>46</v>
      </c>
      <c r="D25" s="30"/>
      <c r="E25" s="111" t="s">
        <v>47</v>
      </c>
      <c r="F25" s="102"/>
      <c r="G25" s="126" t="s">
        <v>119</v>
      </c>
      <c r="H25" s="116"/>
      <c r="I25" s="136" t="s">
        <v>143</v>
      </c>
      <c r="J25" s="116"/>
      <c r="K25" s="136" t="s">
        <v>47</v>
      </c>
      <c r="L25" s="116"/>
      <c r="M25" s="136" t="s">
        <v>47</v>
      </c>
      <c r="N25" s="116"/>
      <c r="O25" s="146" t="s">
        <v>47</v>
      </c>
      <c r="P25" s="148"/>
      <c r="Q25" s="126" t="s">
        <v>280</v>
      </c>
      <c r="R25" s="115"/>
      <c r="S25" s="136" t="s">
        <v>119</v>
      </c>
      <c r="T25" s="116"/>
      <c r="U25" s="126" t="s">
        <v>255</v>
      </c>
      <c r="V25" s="102"/>
      <c r="W25" s="111" t="s">
        <v>256</v>
      </c>
      <c r="X25" s="102"/>
      <c r="Y25" s="111" t="s">
        <v>138</v>
      </c>
      <c r="Z25" s="102"/>
    </row>
    <row r="26" spans="2:26" x14ac:dyDescent="0.4">
      <c r="B26" s="45" t="s">
        <v>48</v>
      </c>
      <c r="C26" s="9" t="s">
        <v>49</v>
      </c>
      <c r="D26" s="84"/>
      <c r="E26" s="101" t="s">
        <v>50</v>
      </c>
      <c r="F26" s="102" t="s">
        <v>21</v>
      </c>
      <c r="G26" s="115"/>
      <c r="H26" s="116"/>
      <c r="I26" s="130" t="s">
        <v>53</v>
      </c>
      <c r="J26" s="116"/>
      <c r="K26" s="130"/>
      <c r="L26" s="116"/>
      <c r="M26" s="130"/>
      <c r="N26" s="116"/>
      <c r="O26" s="149"/>
      <c r="P26" s="148"/>
      <c r="Q26" s="115" t="s">
        <v>53</v>
      </c>
      <c r="R26" s="115"/>
      <c r="S26" s="130"/>
      <c r="T26" s="116"/>
      <c r="U26" s="115"/>
      <c r="V26" s="102"/>
      <c r="W26" s="101"/>
      <c r="X26" s="102"/>
      <c r="Y26" s="164" t="s">
        <v>138</v>
      </c>
      <c r="Z26" s="102"/>
    </row>
    <row r="27" spans="2:26" x14ac:dyDescent="0.4">
      <c r="B27" s="46"/>
      <c r="C27" s="11"/>
      <c r="D27" s="85" t="s">
        <v>51</v>
      </c>
      <c r="E27" s="103" t="s">
        <v>52</v>
      </c>
      <c r="F27" s="112" t="s">
        <v>21</v>
      </c>
      <c r="G27" s="115" t="s">
        <v>120</v>
      </c>
      <c r="H27" s="127" t="s">
        <v>21</v>
      </c>
      <c r="I27" s="131" t="s">
        <v>144</v>
      </c>
      <c r="J27" s="127"/>
      <c r="K27" s="131" t="s">
        <v>53</v>
      </c>
      <c r="L27" s="127"/>
      <c r="M27" s="131" t="s">
        <v>53</v>
      </c>
      <c r="N27" s="127"/>
      <c r="O27" s="150" t="s">
        <v>94</v>
      </c>
      <c r="P27" s="151"/>
      <c r="Q27" s="117" t="s">
        <v>281</v>
      </c>
      <c r="R27" s="117"/>
      <c r="S27" s="130" t="s">
        <v>257</v>
      </c>
      <c r="T27" s="157"/>
      <c r="U27" s="115" t="s">
        <v>257</v>
      </c>
      <c r="V27" s="165"/>
      <c r="W27" s="101" t="s">
        <v>257</v>
      </c>
      <c r="X27" s="165"/>
      <c r="Y27" s="166" t="s">
        <v>138</v>
      </c>
      <c r="Z27" s="112"/>
    </row>
    <row r="28" spans="2:26" x14ac:dyDescent="0.4">
      <c r="B28" s="46"/>
      <c r="C28" s="11"/>
      <c r="D28" s="86" t="s">
        <v>54</v>
      </c>
      <c r="E28" s="110" t="s">
        <v>55</v>
      </c>
      <c r="F28" s="109" t="s">
        <v>21</v>
      </c>
      <c r="G28" s="118" t="s">
        <v>120</v>
      </c>
      <c r="H28" s="119" t="s">
        <v>21</v>
      </c>
      <c r="I28" s="137" t="s">
        <v>145</v>
      </c>
      <c r="J28" s="124"/>
      <c r="K28" s="135" t="s">
        <v>56</v>
      </c>
      <c r="L28" s="124"/>
      <c r="M28" s="135" t="s">
        <v>56</v>
      </c>
      <c r="N28" s="124"/>
      <c r="O28" s="152" t="s">
        <v>239</v>
      </c>
      <c r="P28" s="153"/>
      <c r="Q28" s="125" t="s">
        <v>56</v>
      </c>
      <c r="R28" s="125"/>
      <c r="S28" s="132" t="s">
        <v>257</v>
      </c>
      <c r="T28" s="158"/>
      <c r="U28" s="118" t="s">
        <v>257</v>
      </c>
      <c r="V28" s="167"/>
      <c r="W28" s="104" t="s">
        <v>257</v>
      </c>
      <c r="X28" s="167"/>
      <c r="Y28" s="168" t="s">
        <v>138</v>
      </c>
      <c r="Z28" s="109"/>
    </row>
    <row r="29" spans="2:26" ht="56.25" customHeight="1" x14ac:dyDescent="0.4">
      <c r="B29" s="47"/>
      <c r="C29" s="12" t="s">
        <v>57</v>
      </c>
      <c r="D29" s="87"/>
      <c r="E29" s="113" t="s">
        <v>58</v>
      </c>
      <c r="F29" s="114"/>
      <c r="G29" s="128" t="s">
        <v>120</v>
      </c>
      <c r="H29" s="129" t="s">
        <v>21</v>
      </c>
      <c r="I29" s="138" t="s">
        <v>146</v>
      </c>
      <c r="J29" s="139"/>
      <c r="K29" s="141" t="s">
        <v>59</v>
      </c>
      <c r="L29" s="139"/>
      <c r="M29" s="138" t="s">
        <v>60</v>
      </c>
      <c r="N29" s="139"/>
      <c r="O29" s="154" t="s">
        <v>95</v>
      </c>
      <c r="P29" s="147"/>
      <c r="Q29" s="156" t="s">
        <v>282</v>
      </c>
      <c r="R29" s="126"/>
      <c r="S29" s="170" t="s">
        <v>258</v>
      </c>
      <c r="T29" s="158"/>
      <c r="U29" s="171" t="s">
        <v>258</v>
      </c>
      <c r="V29" s="167"/>
      <c r="W29" s="113" t="s">
        <v>258</v>
      </c>
      <c r="X29" s="167"/>
      <c r="Y29" s="169" t="s">
        <v>138</v>
      </c>
      <c r="Z29" s="114"/>
    </row>
    <row r="30" spans="2:26" ht="229.5" customHeight="1" thickBot="1" x14ac:dyDescent="0.45">
      <c r="B30" s="89" t="s">
        <v>61</v>
      </c>
      <c r="C30" s="90"/>
      <c r="D30" s="91"/>
      <c r="E30" s="229" t="s">
        <v>293</v>
      </c>
      <c r="F30" s="230"/>
      <c r="G30" s="218" t="s">
        <v>294</v>
      </c>
      <c r="H30" s="219"/>
      <c r="I30" s="224"/>
      <c r="J30" s="225"/>
      <c r="K30" s="231" t="s">
        <v>295</v>
      </c>
      <c r="L30" s="232"/>
      <c r="M30" s="231" t="s">
        <v>296</v>
      </c>
      <c r="N30" s="232"/>
      <c r="O30" s="222" t="s">
        <v>297</v>
      </c>
      <c r="P30" s="223"/>
      <c r="Q30" s="226" t="s">
        <v>298</v>
      </c>
      <c r="R30" s="227"/>
      <c r="S30" s="231" t="s">
        <v>299</v>
      </c>
      <c r="T30" s="232"/>
      <c r="U30" s="233" t="s">
        <v>300</v>
      </c>
      <c r="V30" s="230"/>
      <c r="W30" s="229" t="s">
        <v>302</v>
      </c>
      <c r="X30" s="230"/>
      <c r="Y30" s="220" t="s">
        <v>245</v>
      </c>
      <c r="Z30" s="221"/>
    </row>
    <row r="31" spans="2:26" x14ac:dyDescent="0.4">
      <c r="U31" s="125" t="s">
        <v>301</v>
      </c>
    </row>
    <row r="32" spans="2:26" ht="18.75" customHeight="1" x14ac:dyDescent="0.4">
      <c r="B32" s="54" t="s">
        <v>122</v>
      </c>
      <c r="C32" s="55"/>
      <c r="D32" s="55" t="s">
        <v>123</v>
      </c>
      <c r="E32" s="55"/>
      <c r="F32" s="31"/>
      <c r="G32" s="56"/>
    </row>
    <row r="33" spans="2:26" ht="18.75" customHeight="1" x14ac:dyDescent="0.4"/>
    <row r="34" spans="2:26" ht="18.75" customHeight="1" x14ac:dyDescent="0.4">
      <c r="G34" s="228" t="s">
        <v>173</v>
      </c>
      <c r="H34" s="228"/>
      <c r="I34" s="228"/>
      <c r="J34" s="228"/>
      <c r="K34" s="228"/>
      <c r="L34" s="228"/>
      <c r="M34" s="228"/>
      <c r="N34" s="228"/>
      <c r="O34" s="228"/>
      <c r="P34" s="228"/>
      <c r="Q34" s="228"/>
    </row>
    <row r="35" spans="2:26" x14ac:dyDescent="0.4">
      <c r="G35" s="228"/>
      <c r="H35" s="228"/>
      <c r="I35" s="228"/>
      <c r="J35" s="228"/>
      <c r="K35" s="228"/>
      <c r="L35" s="228"/>
      <c r="M35" s="228"/>
      <c r="N35" s="228"/>
      <c r="O35" s="228"/>
      <c r="P35" s="228"/>
      <c r="Q35" s="228"/>
    </row>
    <row r="36" spans="2:26" ht="18.75" hidden="1" customHeight="1" x14ac:dyDescent="0.4">
      <c r="B36" s="10" t="s">
        <v>62</v>
      </c>
      <c r="C36" s="10"/>
      <c r="D36" s="10"/>
      <c r="E36" s="10"/>
      <c r="F36" s="10"/>
      <c r="G36" s="228"/>
      <c r="H36" s="228"/>
      <c r="I36" s="228"/>
      <c r="J36" s="228"/>
      <c r="K36" s="228"/>
      <c r="L36" s="228"/>
      <c r="M36" s="228"/>
      <c r="N36" s="228"/>
      <c r="O36" s="228"/>
      <c r="P36" s="228"/>
      <c r="Q36" s="228"/>
      <c r="R36"/>
      <c r="T36"/>
      <c r="V36"/>
      <c r="X36"/>
      <c r="Z36"/>
    </row>
    <row r="37" spans="2:26" x14ac:dyDescent="0.4">
      <c r="G37" s="228"/>
      <c r="H37" s="228"/>
      <c r="I37" s="228"/>
      <c r="J37" s="228"/>
      <c r="K37" s="228"/>
      <c r="L37" s="228"/>
      <c r="M37" s="228"/>
      <c r="N37" s="228"/>
      <c r="O37" s="228"/>
      <c r="P37" s="228"/>
      <c r="Q37" s="228"/>
    </row>
    <row r="38" spans="2:26" x14ac:dyDescent="0.4">
      <c r="G38" s="228"/>
      <c r="H38" s="228"/>
      <c r="I38" s="228"/>
      <c r="J38" s="228"/>
      <c r="K38" s="228"/>
      <c r="L38" s="228"/>
      <c r="M38" s="228"/>
      <c r="N38" s="228"/>
      <c r="O38" s="228"/>
      <c r="P38" s="228"/>
      <c r="Q38" s="228"/>
    </row>
    <row r="39" spans="2:26" x14ac:dyDescent="0.4">
      <c r="G39" s="228"/>
      <c r="H39" s="228"/>
      <c r="I39" s="228"/>
      <c r="J39" s="228"/>
      <c r="K39" s="228"/>
      <c r="L39" s="228"/>
      <c r="M39" s="228"/>
      <c r="N39" s="228"/>
      <c r="O39" s="228"/>
      <c r="P39" s="228"/>
      <c r="Q39" s="228"/>
    </row>
  </sheetData>
  <mergeCells count="14">
    <mergeCell ref="G34:Q39"/>
    <mergeCell ref="W30:X30"/>
    <mergeCell ref="M30:N30"/>
    <mergeCell ref="E30:F30"/>
    <mergeCell ref="K30:L30"/>
    <mergeCell ref="U30:V30"/>
    <mergeCell ref="S30:T30"/>
    <mergeCell ref="O2:R6"/>
    <mergeCell ref="B2:L7"/>
    <mergeCell ref="G30:H30"/>
    <mergeCell ref="Y30:Z30"/>
    <mergeCell ref="O30:P30"/>
    <mergeCell ref="I30:J30"/>
    <mergeCell ref="Q30:R30"/>
  </mergeCells>
  <phoneticPr fontId="1"/>
  <dataValidations count="6">
    <dataValidation type="list" allowBlank="1" showInputMessage="1" showErrorMessage="1" sqref="L13:L29 P13:P29 N13:N29 F13:F29 J13:J29 Z13:Z29 H13:H29 X13:X29 V13:V29 T13:T29 R13:R29" xr:uid="{459AF6F8-03F3-4753-9084-D8A15005867D}">
      <formula1>"☆"</formula1>
    </dataValidation>
    <dataValidation type="list" allowBlank="1" showInputMessage="1" sqref="E16 M16 K16 G16 O16 U16 I16 W16 S16 Q16" xr:uid="{45C37343-13DA-4143-AC0A-CD9B20E4900F}">
      <formula1>"静止画, 動画, 静止画または動画, ×"</formula1>
    </dataValidation>
    <dataValidation type="list" allowBlank="1" showInputMessage="1" sqref="E14 K14 M14 G14 O14 S14 I14 U14 Q14" xr:uid="{AF93B468-96D9-4CF4-A3A1-8455E0959AEF}">
      <formula1>"圧力式, 超音波式, フロート式, その他"</formula1>
    </dataValidation>
    <dataValidation type="list" allowBlank="1" showInputMessage="1" showErrorMessage="1" sqref="E23 K23 M23 G23 O23 U23 I23 W23 S23 Q23" xr:uid="{987BDA47-A3C6-4998-ABBC-DC727B2200D2}">
      <formula1>"商用電源, 太陽光, 商用電源または太陽光"</formula1>
    </dataValidation>
    <dataValidation type="list" allowBlank="1" showInputMessage="1" showErrorMessage="1" sqref="E22 E18:E20 K22 K18:K20 M22 M18:M20 O22 G18:G20 S18:S20 W22 G22 I22 I18:I20 W18:W20 U22 S22 U18:U20 Q18:Q20 Q22" xr:uid="{FBEEE442-F4DD-4245-B5B3-F634E3C99748}">
      <formula1>"〇,×"</formula1>
    </dataValidation>
    <dataValidation type="list" allowBlank="1" showInputMessage="1" showErrorMessage="1" sqref="E13 K13 M13 G13 O13 U13 I13 W13 S13 Q13" xr:uid="{68C2EBCF-7152-482E-9A4B-63205C6F341D}">
      <formula1>"〇, ×"</formula1>
    </dataValidation>
  </dataValidations>
  <hyperlinks>
    <hyperlink ref="D8" r:id="rId1" xr:uid="{FB8F6196-46C7-4A6D-9630-CCB451F6AEA0}"/>
    <hyperlink ref="E10" location="様式②イーエスウォーターネット!A1" display="OMEGAコントローラー" xr:uid="{8FCACBA4-8D76-49A8-8F27-77382A24133E}"/>
    <hyperlink ref="G10" location="様式②荏原実業!A1" display="様式②荏原実業!A1" xr:uid="{26520334-F027-456D-BCB3-3AD361003ECB}"/>
    <hyperlink ref="I10" location="様式②応用地質!A1" display="インテグラル水位計" xr:uid="{97EA6846-8B21-479C-B993-5483ACD17237}"/>
    <hyperlink ref="K10" location="'様式②クボタ（KSIS）'!A1" display="KSIS" xr:uid="{C09D6A92-71A4-44F5-A5A3-33AB01CBE01D}"/>
    <hyperlink ref="M10" location="'様式②クボタ（ソラティム）'!A1" display="ソラティムサービス" xr:uid="{082026C0-F935-4914-A61C-FB754793B96D}"/>
    <hyperlink ref="O10" location="様式②東京計器!A1" display="Aquanet4" xr:uid="{3B715869-1419-49FC-A600-A61361EB9133}"/>
    <hyperlink ref="Y10" location="様式②農研機構!A1" display="ため池デジタルプラットフォーム" xr:uid="{2E3259E9-EDAB-4DA8-BB4E-DBFDBD1AFE7D}"/>
    <hyperlink ref="S10" location="'様式②北陽DL-C1'!A1" display="クラウド型遠隔監視制御システム[あいち　ウォーターネットDLーＣ１（クラウド）]" xr:uid="{79A0F97D-A3B6-4065-90DE-9123A28D0004}"/>
    <hyperlink ref="U10" location="'様式②北陽DL-C1'!A1" display="クラウド型遠隔監視制御システム[あいち　ウォーターネットDLーＣ１（クラウド）]" xr:uid="{04A6E042-2C6A-451A-8101-389C9565F066}"/>
    <hyperlink ref="W10" location="様式②北陽DL4000!A1" display="統合監視制御システム ＤＬ4000（オンプレミス）" xr:uid="{344C6CC0-F29C-47B2-B244-80D4C7E78987}"/>
    <hyperlink ref="Q10" location="様式②復建技術コンサルタント!A1" display="e-Reservoir" xr:uid="{153D620A-3C2C-4177-8285-3478C48EED45}"/>
  </hyperlinks>
  <pageMargins left="0.42" right="0.21" top="0.57999999999999996" bottom="0.75" header="0.3" footer="0.3"/>
  <pageSetup paperSize="8" scale="36"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B3AE1-87BB-4EDA-BC78-5C9FD8B3CE5C}">
  <sheetPr>
    <pageSetUpPr fitToPage="1"/>
  </sheetPr>
  <dimension ref="B1:D21"/>
  <sheetViews>
    <sheetView showGridLines="0" tabSelected="1" topLeftCell="A5" zoomScale="85" zoomScaleNormal="85" workbookViewId="0">
      <selection activeCell="C1" sqref="B1:D21"/>
    </sheetView>
  </sheetViews>
  <sheetFormatPr defaultRowHeight="18.75" x14ac:dyDescent="0.4"/>
  <cols>
    <col min="1" max="1" width="3.625" customWidth="1"/>
    <col min="2" max="2" width="3.25" customWidth="1"/>
    <col min="3" max="3" width="28.25" customWidth="1"/>
    <col min="4" max="4" width="77.625" customWidth="1"/>
  </cols>
  <sheetData>
    <row r="1" spans="2:4" ht="39.950000000000003" customHeight="1" x14ac:dyDescent="0.4">
      <c r="B1" t="s">
        <v>303</v>
      </c>
      <c r="D1" s="209"/>
    </row>
    <row r="2" spans="2:4" ht="33" customHeight="1" x14ac:dyDescent="0.4">
      <c r="B2" s="13" t="s">
        <v>63</v>
      </c>
      <c r="C2" s="13"/>
      <c r="D2" s="172" t="s">
        <v>11</v>
      </c>
    </row>
    <row r="3" spans="2:4" ht="33" customHeight="1" x14ac:dyDescent="0.4">
      <c r="B3" s="13" t="s">
        <v>10</v>
      </c>
      <c r="C3" s="13"/>
      <c r="D3" s="172" t="s">
        <v>15</v>
      </c>
    </row>
    <row r="4" spans="2:4" ht="186" customHeight="1" x14ac:dyDescent="0.4">
      <c r="B4" s="13" t="s">
        <v>17</v>
      </c>
      <c r="C4" s="13"/>
      <c r="D4" s="27"/>
    </row>
    <row r="5" spans="2:4" ht="47.45" customHeight="1" x14ac:dyDescent="0.4">
      <c r="B5" s="234" t="s">
        <v>64</v>
      </c>
      <c r="C5" s="235"/>
      <c r="D5" s="173" t="s">
        <v>65</v>
      </c>
    </row>
    <row r="6" spans="2:4" ht="39.6" customHeight="1" x14ac:dyDescent="0.4">
      <c r="B6" s="236" t="s">
        <v>40</v>
      </c>
      <c r="C6" s="237"/>
      <c r="D6" s="174" t="s">
        <v>66</v>
      </c>
    </row>
    <row r="7" spans="2:4" x14ac:dyDescent="0.4">
      <c r="B7" s="14" t="s">
        <v>67</v>
      </c>
      <c r="C7" s="15"/>
      <c r="D7" s="175" t="s">
        <v>68</v>
      </c>
    </row>
    <row r="8" spans="2:4" x14ac:dyDescent="0.4">
      <c r="B8" s="16"/>
      <c r="C8" s="17" t="s">
        <v>69</v>
      </c>
      <c r="D8" s="176" t="s">
        <v>71</v>
      </c>
    </row>
    <row r="9" spans="2:4" x14ac:dyDescent="0.4">
      <c r="B9" s="16"/>
      <c r="C9" s="18" t="s">
        <v>72</v>
      </c>
      <c r="D9" s="176" t="s">
        <v>74</v>
      </c>
    </row>
    <row r="10" spans="2:4" x14ac:dyDescent="0.4">
      <c r="B10" s="16"/>
      <c r="C10" s="18" t="s">
        <v>25</v>
      </c>
      <c r="D10" s="176" t="s">
        <v>75</v>
      </c>
    </row>
    <row r="11" spans="2:4" ht="93.75" x14ac:dyDescent="0.4">
      <c r="B11" s="19"/>
      <c r="C11" s="18" t="s">
        <v>46</v>
      </c>
      <c r="D11" s="177" t="s">
        <v>76</v>
      </c>
    </row>
    <row r="12" spans="2:4" x14ac:dyDescent="0.4">
      <c r="B12" s="20" t="s">
        <v>77</v>
      </c>
      <c r="C12" s="21"/>
      <c r="D12" s="178" t="s">
        <v>8</v>
      </c>
    </row>
    <row r="13" spans="2:4" x14ac:dyDescent="0.4">
      <c r="B13" s="16"/>
      <c r="C13" s="17" t="s">
        <v>69</v>
      </c>
      <c r="D13" s="176" t="s">
        <v>8</v>
      </c>
    </row>
    <row r="14" spans="2:4" x14ac:dyDescent="0.4">
      <c r="B14" s="16"/>
      <c r="C14" s="17" t="s">
        <v>78</v>
      </c>
      <c r="D14" s="176" t="s">
        <v>8</v>
      </c>
    </row>
    <row r="15" spans="2:4" x14ac:dyDescent="0.4">
      <c r="B15" s="16"/>
      <c r="C15" s="17" t="s">
        <v>79</v>
      </c>
      <c r="D15" s="176" t="s">
        <v>8</v>
      </c>
    </row>
    <row r="16" spans="2:4" x14ac:dyDescent="0.4">
      <c r="B16" s="16"/>
      <c r="C16" s="17" t="s">
        <v>80</v>
      </c>
      <c r="D16" s="176" t="s">
        <v>8</v>
      </c>
    </row>
    <row r="17" spans="2:4" x14ac:dyDescent="0.4">
      <c r="B17" s="16"/>
      <c r="C17" s="17" t="s">
        <v>81</v>
      </c>
      <c r="D17" s="176" t="s">
        <v>8</v>
      </c>
    </row>
    <row r="18" spans="2:4" x14ac:dyDescent="0.4">
      <c r="B18" s="16"/>
      <c r="C18" s="18" t="s">
        <v>83</v>
      </c>
      <c r="D18" s="176" t="s">
        <v>8</v>
      </c>
    </row>
    <row r="19" spans="2:4" ht="19.5" customHeight="1" x14ac:dyDescent="0.4">
      <c r="B19" s="19"/>
      <c r="C19" s="22" t="s">
        <v>85</v>
      </c>
      <c r="D19" s="179" t="s">
        <v>8</v>
      </c>
    </row>
    <row r="20" spans="2:4" ht="56.25" x14ac:dyDescent="0.4">
      <c r="B20" s="23" t="s">
        <v>86</v>
      </c>
      <c r="C20" s="22"/>
      <c r="D20" s="180" t="s">
        <v>87</v>
      </c>
    </row>
    <row r="21" spans="2:4" ht="105.75" customHeight="1" x14ac:dyDescent="0.4">
      <c r="B21" s="24" t="s">
        <v>88</v>
      </c>
      <c r="C21" s="25"/>
      <c r="D21" s="181" t="s">
        <v>89</v>
      </c>
    </row>
  </sheetData>
  <mergeCells count="2">
    <mergeCell ref="B5:C5"/>
    <mergeCell ref="B6:C6"/>
  </mergeCells>
  <phoneticPr fontId="1"/>
  <hyperlinks>
    <hyperlink ref="D5" r:id="rId1" xr:uid="{08B2D01F-C943-475A-8F38-1893EBE2606C}"/>
  </hyperlinks>
  <pageMargins left="0.70866141732283472" right="0.70866141732283472" top="0.74803149606299213" bottom="0.74803149606299213" header="0.43307086614173229" footer="0.31496062992125984"/>
  <pageSetup paperSize="9" scale="71"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537FE-C991-42AB-8114-5F9A8B7AB17C}">
  <dimension ref="B1:D21"/>
  <sheetViews>
    <sheetView topLeftCell="A2" zoomScaleNormal="100" workbookViewId="0">
      <selection activeCell="D6" sqref="D6"/>
    </sheetView>
  </sheetViews>
  <sheetFormatPr defaultRowHeight="18.75" x14ac:dyDescent="0.4"/>
  <cols>
    <col min="1" max="1" width="3.625" customWidth="1"/>
    <col min="2" max="2" width="3.25" customWidth="1"/>
    <col min="3" max="3" width="28.25" customWidth="1"/>
    <col min="4" max="4" width="77.625" customWidth="1"/>
  </cols>
  <sheetData>
    <row r="1" spans="2:4" ht="39.950000000000003" customHeight="1" x14ac:dyDescent="0.4">
      <c r="B1" t="s">
        <v>137</v>
      </c>
    </row>
    <row r="2" spans="2:4" ht="33" customHeight="1" x14ac:dyDescent="0.4">
      <c r="B2" s="13" t="s">
        <v>63</v>
      </c>
      <c r="C2" s="13"/>
      <c r="D2" s="172" t="s">
        <v>113</v>
      </c>
    </row>
    <row r="3" spans="2:4" ht="33" customHeight="1" x14ac:dyDescent="0.4">
      <c r="B3" s="13" t="s">
        <v>10</v>
      </c>
      <c r="C3" s="13"/>
      <c r="D3" s="172" t="s">
        <v>125</v>
      </c>
    </row>
    <row r="4" spans="2:4" ht="186" customHeight="1" x14ac:dyDescent="0.4">
      <c r="B4" s="13" t="s">
        <v>17</v>
      </c>
      <c r="C4" s="13"/>
      <c r="D4" s="32"/>
    </row>
    <row r="5" spans="2:4" ht="47.45" customHeight="1" x14ac:dyDescent="0.4">
      <c r="B5" s="234" t="s">
        <v>64</v>
      </c>
      <c r="C5" s="235"/>
      <c r="D5" s="191" t="s">
        <v>126</v>
      </c>
    </row>
    <row r="6" spans="2:4" ht="39.6" customHeight="1" x14ac:dyDescent="0.4">
      <c r="B6" s="236" t="s">
        <v>40</v>
      </c>
      <c r="C6" s="237"/>
      <c r="D6" s="192" t="s">
        <v>127</v>
      </c>
    </row>
    <row r="7" spans="2:4" x14ac:dyDescent="0.4">
      <c r="B7" s="14" t="s">
        <v>67</v>
      </c>
      <c r="C7" s="15"/>
      <c r="D7" s="175" t="s">
        <v>128</v>
      </c>
    </row>
    <row r="8" spans="2:4" x14ac:dyDescent="0.4">
      <c r="B8" s="16"/>
      <c r="C8" s="17" t="s">
        <v>69</v>
      </c>
      <c r="D8" s="185" t="s">
        <v>70</v>
      </c>
    </row>
    <row r="9" spans="2:4" x14ac:dyDescent="0.4">
      <c r="B9" s="16"/>
      <c r="C9" s="18" t="s">
        <v>72</v>
      </c>
      <c r="D9" s="193" t="s">
        <v>73</v>
      </c>
    </row>
    <row r="10" spans="2:4" x14ac:dyDescent="0.4">
      <c r="B10" s="16"/>
      <c r="C10" s="18" t="s">
        <v>25</v>
      </c>
      <c r="D10" s="176" t="s">
        <v>129</v>
      </c>
    </row>
    <row r="11" spans="2:4" ht="37.5" x14ac:dyDescent="0.4">
      <c r="B11" s="19"/>
      <c r="C11" s="18" t="s">
        <v>46</v>
      </c>
      <c r="D11" s="194" t="s">
        <v>130</v>
      </c>
    </row>
    <row r="12" spans="2:4" x14ac:dyDescent="0.4">
      <c r="B12" s="20" t="s">
        <v>77</v>
      </c>
      <c r="C12" s="21"/>
      <c r="D12" s="178" t="s">
        <v>131</v>
      </c>
    </row>
    <row r="13" spans="2:4" x14ac:dyDescent="0.4">
      <c r="B13" s="16"/>
      <c r="C13" s="17" t="s">
        <v>69</v>
      </c>
      <c r="D13" s="176" t="s">
        <v>70</v>
      </c>
    </row>
    <row r="14" spans="2:4" x14ac:dyDescent="0.4">
      <c r="B14" s="16"/>
      <c r="C14" s="17" t="s">
        <v>78</v>
      </c>
      <c r="D14" s="176" t="s">
        <v>132</v>
      </c>
    </row>
    <row r="15" spans="2:4" x14ac:dyDescent="0.4">
      <c r="B15" s="16"/>
      <c r="C15" s="17" t="s">
        <v>79</v>
      </c>
      <c r="D15" s="196" t="s">
        <v>133</v>
      </c>
    </row>
    <row r="16" spans="2:4" x14ac:dyDescent="0.4">
      <c r="B16" s="16"/>
      <c r="C16" s="17" t="s">
        <v>80</v>
      </c>
      <c r="D16" s="206" t="s">
        <v>117</v>
      </c>
    </row>
    <row r="17" spans="2:4" x14ac:dyDescent="0.4">
      <c r="B17" s="16"/>
      <c r="C17" s="17" t="s">
        <v>81</v>
      </c>
      <c r="D17" s="185" t="s">
        <v>82</v>
      </c>
    </row>
    <row r="18" spans="2:4" x14ac:dyDescent="0.4">
      <c r="B18" s="16"/>
      <c r="C18" s="18" t="s">
        <v>83</v>
      </c>
      <c r="D18" s="196" t="s">
        <v>84</v>
      </c>
    </row>
    <row r="19" spans="2:4" x14ac:dyDescent="0.4">
      <c r="B19" s="19"/>
      <c r="C19" s="22" t="s">
        <v>85</v>
      </c>
      <c r="D19" s="179" t="s">
        <v>134</v>
      </c>
    </row>
    <row r="20" spans="2:4" ht="186" customHeight="1" x14ac:dyDescent="0.4">
      <c r="B20" s="23" t="s">
        <v>86</v>
      </c>
      <c r="C20" s="22"/>
      <c r="D20" s="180" t="s">
        <v>135</v>
      </c>
    </row>
    <row r="21" spans="2:4" ht="97.9" customHeight="1" x14ac:dyDescent="0.4">
      <c r="B21" s="24" t="s">
        <v>88</v>
      </c>
      <c r="C21" s="25"/>
      <c r="D21" s="207" t="s">
        <v>136</v>
      </c>
    </row>
  </sheetData>
  <mergeCells count="2">
    <mergeCell ref="B5:C5"/>
    <mergeCell ref="B6:C6"/>
  </mergeCells>
  <phoneticPr fontId="1"/>
  <dataValidations count="2">
    <dataValidation type="list" showInputMessage="1" showErrorMessage="1" sqref="D18" xr:uid="{41715222-623F-44DA-9DE1-FA7FBF4FFEF0}">
      <formula1>"有, 無"</formula1>
    </dataValidation>
    <dataValidation type="list" allowBlank="1" showInputMessage="1" sqref="D17" xr:uid="{D75A0037-EC78-442E-A9F8-6EC8302DACDB}">
      <formula1>"有, 無, 据付時調整・固定"</formula1>
    </dataValidation>
  </dataValidations>
  <hyperlinks>
    <hyperlink ref="D5" r:id="rId1" xr:uid="{2D14AA36-0C01-4188-A65D-29D16FC3405A}"/>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29748-8C03-41BE-9CB9-CAB40B9EE2C2}">
  <dimension ref="B1:D22"/>
  <sheetViews>
    <sheetView workbookViewId="0">
      <selection activeCell="K5" sqref="K5"/>
    </sheetView>
  </sheetViews>
  <sheetFormatPr defaultRowHeight="18.75" x14ac:dyDescent="0.4"/>
  <cols>
    <col min="1" max="1" width="3.625" customWidth="1"/>
    <col min="2" max="2" width="3.25" customWidth="1"/>
    <col min="3" max="3" width="28.25" customWidth="1"/>
    <col min="4" max="4" width="77.625" customWidth="1"/>
  </cols>
  <sheetData>
    <row r="1" spans="2:4" ht="39.950000000000003" customHeight="1" x14ac:dyDescent="0.4">
      <c r="B1" t="s">
        <v>137</v>
      </c>
    </row>
    <row r="2" spans="2:4" ht="33" customHeight="1" x14ac:dyDescent="0.4">
      <c r="B2" s="13" t="s">
        <v>63</v>
      </c>
      <c r="C2" s="13"/>
      <c r="D2" s="172" t="s">
        <v>140</v>
      </c>
    </row>
    <row r="3" spans="2:4" ht="33" customHeight="1" x14ac:dyDescent="0.4">
      <c r="B3" s="13" t="s">
        <v>10</v>
      </c>
      <c r="C3" s="13"/>
      <c r="D3" s="172" t="s">
        <v>139</v>
      </c>
    </row>
    <row r="4" spans="2:4" ht="186" customHeight="1" x14ac:dyDescent="0.4">
      <c r="B4" s="13" t="s">
        <v>17</v>
      </c>
      <c r="C4" s="13"/>
      <c r="D4" s="32"/>
    </row>
    <row r="5" spans="2:4" ht="47.45" customHeight="1" x14ac:dyDescent="0.4">
      <c r="B5" s="234" t="s">
        <v>64</v>
      </c>
      <c r="C5" s="235"/>
      <c r="D5" s="204" t="s">
        <v>148</v>
      </c>
    </row>
    <row r="6" spans="2:4" ht="39.6" customHeight="1" x14ac:dyDescent="0.4">
      <c r="B6" s="236" t="s">
        <v>40</v>
      </c>
      <c r="C6" s="237"/>
      <c r="D6" s="205" t="s">
        <v>150</v>
      </c>
    </row>
    <row r="7" spans="2:4" x14ac:dyDescent="0.4">
      <c r="B7" s="14" t="s">
        <v>67</v>
      </c>
      <c r="C7" s="15"/>
      <c r="D7" s="175" t="s">
        <v>68</v>
      </c>
    </row>
    <row r="8" spans="2:4" x14ac:dyDescent="0.4">
      <c r="B8" s="16"/>
      <c r="C8" s="17" t="s">
        <v>69</v>
      </c>
      <c r="D8" s="176" t="s">
        <v>70</v>
      </c>
    </row>
    <row r="9" spans="2:4" x14ac:dyDescent="0.4">
      <c r="B9" s="16"/>
      <c r="C9" s="18" t="s">
        <v>151</v>
      </c>
      <c r="D9" s="176" t="s">
        <v>152</v>
      </c>
    </row>
    <row r="10" spans="2:4" x14ac:dyDescent="0.4">
      <c r="B10" s="16"/>
      <c r="C10" s="18" t="s">
        <v>72</v>
      </c>
      <c r="D10" s="176" t="s">
        <v>34</v>
      </c>
    </row>
    <row r="11" spans="2:4" x14ac:dyDescent="0.4">
      <c r="B11" s="16"/>
      <c r="C11" s="18" t="s">
        <v>25</v>
      </c>
      <c r="D11" s="176" t="s">
        <v>154</v>
      </c>
    </row>
    <row r="12" spans="2:4" ht="75" x14ac:dyDescent="0.4">
      <c r="B12" s="19"/>
      <c r="C12" s="18" t="s">
        <v>155</v>
      </c>
      <c r="D12" s="177" t="s">
        <v>156</v>
      </c>
    </row>
    <row r="13" spans="2:4" x14ac:dyDescent="0.4">
      <c r="B13" s="20" t="s">
        <v>77</v>
      </c>
      <c r="C13" s="21"/>
      <c r="D13" s="178" t="s">
        <v>34</v>
      </c>
    </row>
    <row r="14" spans="2:4" x14ac:dyDescent="0.4">
      <c r="B14" s="16"/>
      <c r="C14" s="17" t="s">
        <v>69</v>
      </c>
      <c r="D14" s="176" t="s">
        <v>34</v>
      </c>
    </row>
    <row r="15" spans="2:4" x14ac:dyDescent="0.4">
      <c r="B15" s="16"/>
      <c r="C15" s="17" t="s">
        <v>78</v>
      </c>
      <c r="D15" s="176" t="s">
        <v>34</v>
      </c>
    </row>
    <row r="16" spans="2:4" x14ac:dyDescent="0.4">
      <c r="B16" s="16"/>
      <c r="C16" s="17" t="s">
        <v>79</v>
      </c>
      <c r="D16" s="176" t="s">
        <v>34</v>
      </c>
    </row>
    <row r="17" spans="2:4" x14ac:dyDescent="0.4">
      <c r="B17" s="16"/>
      <c r="C17" s="17" t="s">
        <v>80</v>
      </c>
      <c r="D17" s="176" t="s">
        <v>34</v>
      </c>
    </row>
    <row r="18" spans="2:4" x14ac:dyDescent="0.4">
      <c r="B18" s="16"/>
      <c r="C18" s="17" t="s">
        <v>81</v>
      </c>
      <c r="D18" s="176" t="s">
        <v>34</v>
      </c>
    </row>
    <row r="19" spans="2:4" x14ac:dyDescent="0.4">
      <c r="B19" s="16"/>
      <c r="C19" s="18" t="s">
        <v>83</v>
      </c>
      <c r="D19" s="176" t="s">
        <v>34</v>
      </c>
    </row>
    <row r="20" spans="2:4" x14ac:dyDescent="0.4">
      <c r="B20" s="19"/>
      <c r="C20" s="22" t="s">
        <v>85</v>
      </c>
      <c r="D20" s="179" t="s">
        <v>34</v>
      </c>
    </row>
    <row r="21" spans="2:4" ht="102" customHeight="1" x14ac:dyDescent="0.4">
      <c r="B21" s="23" t="s">
        <v>86</v>
      </c>
      <c r="C21" s="22"/>
      <c r="D21" s="198" t="s">
        <v>160</v>
      </c>
    </row>
    <row r="22" spans="2:4" ht="56.25" x14ac:dyDescent="0.4">
      <c r="B22" s="24" t="s">
        <v>88</v>
      </c>
      <c r="C22" s="25"/>
      <c r="D22" s="26" t="s">
        <v>161</v>
      </c>
    </row>
  </sheetData>
  <mergeCells count="2">
    <mergeCell ref="B5:C5"/>
    <mergeCell ref="B6:C6"/>
  </mergeCells>
  <phoneticPr fontId="1"/>
  <hyperlinks>
    <hyperlink ref="D5" r:id="rId1" xr:uid="{158A51E1-181C-49E3-B32D-034CC8D40526}"/>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1C643-8FE5-4FC8-A3BD-9DEB51475D9F}">
  <dimension ref="B1:D22"/>
  <sheetViews>
    <sheetView workbookViewId="0">
      <selection activeCell="K4" sqref="K4"/>
    </sheetView>
  </sheetViews>
  <sheetFormatPr defaultRowHeight="18.75" x14ac:dyDescent="0.4"/>
  <cols>
    <col min="1" max="1" width="3.625" customWidth="1"/>
    <col min="2" max="2" width="3.25" customWidth="1"/>
    <col min="3" max="3" width="28.25" customWidth="1"/>
    <col min="4" max="4" width="77.625" style="1" customWidth="1"/>
  </cols>
  <sheetData>
    <row r="1" spans="2:4" ht="29.25" customHeight="1" x14ac:dyDescent="0.4">
      <c r="B1" t="s">
        <v>137</v>
      </c>
    </row>
    <row r="2" spans="2:4" ht="33" customHeight="1" x14ac:dyDescent="0.4">
      <c r="B2" s="13" t="s">
        <v>63</v>
      </c>
      <c r="C2" s="13"/>
      <c r="D2" s="172" t="s">
        <v>196</v>
      </c>
    </row>
    <row r="3" spans="2:4" ht="33" customHeight="1" x14ac:dyDescent="0.4">
      <c r="B3" s="13" t="s">
        <v>10</v>
      </c>
      <c r="C3" s="13"/>
      <c r="D3" s="208" t="s">
        <v>175</v>
      </c>
    </row>
    <row r="4" spans="2:4" ht="186" customHeight="1" x14ac:dyDescent="0.4">
      <c r="B4" s="13" t="s">
        <v>17</v>
      </c>
      <c r="C4" s="13"/>
      <c r="D4" s="8"/>
    </row>
    <row r="5" spans="2:4" ht="47.45" customHeight="1" x14ac:dyDescent="0.4">
      <c r="B5" s="234" t="s">
        <v>64</v>
      </c>
      <c r="C5" s="235"/>
      <c r="D5" s="199" t="s">
        <v>176</v>
      </c>
    </row>
    <row r="6" spans="2:4" ht="39.6" customHeight="1" x14ac:dyDescent="0.4">
      <c r="B6" s="238"/>
      <c r="C6" s="239"/>
      <c r="D6" s="203" t="s">
        <v>177</v>
      </c>
    </row>
    <row r="7" spans="2:4" ht="39.6" customHeight="1" x14ac:dyDescent="0.4">
      <c r="B7" s="236" t="s">
        <v>40</v>
      </c>
      <c r="C7" s="237"/>
      <c r="D7" s="174" t="s">
        <v>149</v>
      </c>
    </row>
    <row r="8" spans="2:4" x14ac:dyDescent="0.4">
      <c r="B8" s="14" t="s">
        <v>67</v>
      </c>
      <c r="C8" s="15"/>
      <c r="D8" s="175" t="s">
        <v>178</v>
      </c>
    </row>
    <row r="9" spans="2:4" x14ac:dyDescent="0.4">
      <c r="B9" s="16"/>
      <c r="C9" s="17" t="s">
        <v>69</v>
      </c>
      <c r="D9" s="185" t="s">
        <v>70</v>
      </c>
    </row>
    <row r="10" spans="2:4" ht="37.5" x14ac:dyDescent="0.4">
      <c r="B10" s="16"/>
      <c r="C10" s="18" t="s">
        <v>72</v>
      </c>
      <c r="D10" s="193" t="s">
        <v>179</v>
      </c>
    </row>
    <row r="11" spans="2:4" x14ac:dyDescent="0.4">
      <c r="B11" s="16"/>
      <c r="C11" s="18" t="s">
        <v>25</v>
      </c>
      <c r="D11" s="193" t="s">
        <v>26</v>
      </c>
    </row>
    <row r="12" spans="2:4" ht="37.5" x14ac:dyDescent="0.4">
      <c r="B12" s="19"/>
      <c r="C12" s="18" t="s">
        <v>46</v>
      </c>
      <c r="D12" s="194" t="s">
        <v>180</v>
      </c>
    </row>
    <row r="13" spans="2:4" x14ac:dyDescent="0.4">
      <c r="B13" s="20" t="s">
        <v>77</v>
      </c>
      <c r="C13" s="21"/>
      <c r="D13" s="178" t="s">
        <v>157</v>
      </c>
    </row>
    <row r="14" spans="2:4" x14ac:dyDescent="0.4">
      <c r="B14" s="16"/>
      <c r="C14" s="17" t="s">
        <v>69</v>
      </c>
      <c r="D14" s="185" t="s">
        <v>70</v>
      </c>
    </row>
    <row r="15" spans="2:4" ht="37.5" x14ac:dyDescent="0.4">
      <c r="B15" s="16"/>
      <c r="C15" s="17" t="s">
        <v>78</v>
      </c>
      <c r="D15" s="185" t="s">
        <v>181</v>
      </c>
    </row>
    <row r="16" spans="2:4" x14ac:dyDescent="0.4">
      <c r="B16" s="16"/>
      <c r="C16" s="17" t="s">
        <v>79</v>
      </c>
      <c r="D16" s="185" t="s">
        <v>158</v>
      </c>
    </row>
    <row r="17" spans="2:4" x14ac:dyDescent="0.4">
      <c r="B17" s="16"/>
      <c r="C17" s="17" t="s">
        <v>80</v>
      </c>
      <c r="D17" s="195" t="s">
        <v>33</v>
      </c>
    </row>
    <row r="18" spans="2:4" x14ac:dyDescent="0.4">
      <c r="B18" s="16"/>
      <c r="C18" s="17" t="s">
        <v>81</v>
      </c>
      <c r="D18" s="185" t="s">
        <v>82</v>
      </c>
    </row>
    <row r="19" spans="2:4" x14ac:dyDescent="0.4">
      <c r="B19" s="16"/>
      <c r="C19" s="18" t="s">
        <v>83</v>
      </c>
      <c r="D19" s="196" t="s">
        <v>84</v>
      </c>
    </row>
    <row r="20" spans="2:4" x14ac:dyDescent="0.4">
      <c r="B20" s="19"/>
      <c r="C20" s="22" t="s">
        <v>85</v>
      </c>
      <c r="D20" s="180" t="s">
        <v>159</v>
      </c>
    </row>
    <row r="21" spans="2:4" ht="93.75" x14ac:dyDescent="0.4">
      <c r="B21" s="23" t="s">
        <v>86</v>
      </c>
      <c r="C21" s="22"/>
      <c r="D21" s="180" t="s">
        <v>182</v>
      </c>
    </row>
    <row r="22" spans="2:4" ht="37.5" x14ac:dyDescent="0.4">
      <c r="B22" s="24" t="s">
        <v>88</v>
      </c>
      <c r="C22" s="25"/>
      <c r="D22" s="36" t="s">
        <v>183</v>
      </c>
    </row>
  </sheetData>
  <mergeCells count="2">
    <mergeCell ref="B5:C6"/>
    <mergeCell ref="B7:C7"/>
  </mergeCells>
  <phoneticPr fontId="1"/>
  <dataValidations count="3">
    <dataValidation type="list" allowBlank="1" showInputMessage="1" sqref="D18" xr:uid="{89890599-9CA2-495D-BFF6-071DDFD2B1BC}">
      <formula1>"有, 無, 据付時調整・固定"</formula1>
    </dataValidation>
    <dataValidation type="list" showInputMessage="1" showErrorMessage="1" sqref="D19" xr:uid="{95F43AEE-0201-4B1A-839D-3D5B58E7F0CF}">
      <formula1>"有, 無"</formula1>
    </dataValidation>
    <dataValidation type="list" allowBlank="1" showInputMessage="1" sqref="D20" xr:uid="{31CECC17-28B6-4A4C-B3AA-754A2715D90E}">
      <formula1>"可, 否"</formula1>
    </dataValidation>
  </dataValidations>
  <hyperlinks>
    <hyperlink ref="D6" r:id="rId1" xr:uid="{72C4544F-3FC1-47E8-909D-2E6B60A3AF1B}"/>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0D082-644C-419B-B2F5-47A7CDD6B127}">
  <dimension ref="B1:D21"/>
  <sheetViews>
    <sheetView workbookViewId="0">
      <selection activeCell="E14" sqref="E14"/>
    </sheetView>
  </sheetViews>
  <sheetFormatPr defaultRowHeight="18.75" x14ac:dyDescent="0.4"/>
  <cols>
    <col min="1" max="1" width="3.875" customWidth="1"/>
    <col min="2" max="2" width="3.25" customWidth="1"/>
    <col min="3" max="3" width="28.25" customWidth="1"/>
    <col min="4" max="4" width="77.625" style="1" customWidth="1"/>
  </cols>
  <sheetData>
    <row r="1" spans="2:4" ht="39.950000000000003" customHeight="1" x14ac:dyDescent="0.4">
      <c r="B1" t="s">
        <v>137</v>
      </c>
    </row>
    <row r="2" spans="2:4" ht="33" customHeight="1" x14ac:dyDescent="0.4">
      <c r="B2" s="13" t="s">
        <v>63</v>
      </c>
      <c r="C2" s="13"/>
      <c r="D2" s="172" t="s">
        <v>197</v>
      </c>
    </row>
    <row r="3" spans="2:4" ht="33" customHeight="1" x14ac:dyDescent="0.4">
      <c r="B3" s="13" t="s">
        <v>10</v>
      </c>
      <c r="C3" s="13"/>
      <c r="D3" s="208" t="s">
        <v>184</v>
      </c>
    </row>
    <row r="4" spans="2:4" ht="186" customHeight="1" x14ac:dyDescent="0.4">
      <c r="B4" s="13" t="s">
        <v>17</v>
      </c>
      <c r="C4" s="13"/>
      <c r="D4" s="8"/>
    </row>
    <row r="5" spans="2:4" ht="47.45" customHeight="1" x14ac:dyDescent="0.4">
      <c r="B5" s="236" t="s">
        <v>64</v>
      </c>
      <c r="C5" s="237"/>
      <c r="D5" s="183" t="s">
        <v>185</v>
      </c>
    </row>
    <row r="6" spans="2:4" ht="39.6" customHeight="1" x14ac:dyDescent="0.4">
      <c r="B6" s="236" t="s">
        <v>40</v>
      </c>
      <c r="C6" s="237"/>
      <c r="D6" s="189" t="s">
        <v>186</v>
      </c>
    </row>
    <row r="7" spans="2:4" x14ac:dyDescent="0.4">
      <c r="B7" s="14" t="s">
        <v>67</v>
      </c>
      <c r="C7" s="15"/>
      <c r="D7" s="175" t="s">
        <v>178</v>
      </c>
    </row>
    <row r="8" spans="2:4" x14ac:dyDescent="0.4">
      <c r="B8" s="16"/>
      <c r="C8" s="17" t="s">
        <v>69</v>
      </c>
      <c r="D8" s="185" t="s">
        <v>70</v>
      </c>
    </row>
    <row r="9" spans="2:4" ht="37.5" x14ac:dyDescent="0.4">
      <c r="B9" s="16"/>
      <c r="C9" s="18" t="s">
        <v>72</v>
      </c>
      <c r="D9" s="201" t="s">
        <v>187</v>
      </c>
    </row>
    <row r="10" spans="2:4" x14ac:dyDescent="0.4">
      <c r="B10" s="16"/>
      <c r="C10" s="18" t="s">
        <v>25</v>
      </c>
      <c r="D10" s="201" t="s">
        <v>28</v>
      </c>
    </row>
    <row r="11" spans="2:4" ht="37.5" x14ac:dyDescent="0.4">
      <c r="B11" s="19"/>
      <c r="C11" s="22" t="s">
        <v>46</v>
      </c>
      <c r="D11" s="194" t="s">
        <v>180</v>
      </c>
    </row>
    <row r="12" spans="2:4" x14ac:dyDescent="0.4">
      <c r="B12" s="20" t="s">
        <v>77</v>
      </c>
      <c r="C12" s="21"/>
      <c r="D12" s="202" t="s">
        <v>34</v>
      </c>
    </row>
    <row r="13" spans="2:4" x14ac:dyDescent="0.4">
      <c r="B13" s="16"/>
      <c r="C13" s="17" t="s">
        <v>69</v>
      </c>
      <c r="D13" s="196" t="s">
        <v>138</v>
      </c>
    </row>
    <row r="14" spans="2:4" x14ac:dyDescent="0.4">
      <c r="B14" s="16"/>
      <c r="C14" s="17" t="s">
        <v>78</v>
      </c>
      <c r="D14" s="196" t="s">
        <v>138</v>
      </c>
    </row>
    <row r="15" spans="2:4" x14ac:dyDescent="0.4">
      <c r="B15" s="16"/>
      <c r="C15" s="17" t="s">
        <v>79</v>
      </c>
      <c r="D15" s="196" t="s">
        <v>34</v>
      </c>
    </row>
    <row r="16" spans="2:4" x14ac:dyDescent="0.4">
      <c r="B16" s="16"/>
      <c r="C16" s="17" t="s">
        <v>80</v>
      </c>
      <c r="D16" s="196" t="s">
        <v>34</v>
      </c>
    </row>
    <row r="17" spans="2:4" x14ac:dyDescent="0.4">
      <c r="B17" s="16"/>
      <c r="C17" s="17" t="s">
        <v>81</v>
      </c>
      <c r="D17" s="185" t="s">
        <v>138</v>
      </c>
    </row>
    <row r="18" spans="2:4" x14ac:dyDescent="0.4">
      <c r="B18" s="16"/>
      <c r="C18" s="18" t="s">
        <v>83</v>
      </c>
      <c r="D18" s="196" t="s">
        <v>34</v>
      </c>
    </row>
    <row r="19" spans="2:4" x14ac:dyDescent="0.4">
      <c r="B19" s="19"/>
      <c r="C19" s="22" t="s">
        <v>85</v>
      </c>
      <c r="D19" s="180" t="s">
        <v>138</v>
      </c>
    </row>
    <row r="20" spans="2:4" ht="75" x14ac:dyDescent="0.4">
      <c r="B20" s="23" t="s">
        <v>86</v>
      </c>
      <c r="C20" s="22"/>
      <c r="D20" s="180" t="s">
        <v>188</v>
      </c>
    </row>
    <row r="21" spans="2:4" ht="37.5" x14ac:dyDescent="0.4">
      <c r="B21" s="24" t="s">
        <v>88</v>
      </c>
      <c r="C21" s="25"/>
      <c r="D21" s="200" t="s">
        <v>189</v>
      </c>
    </row>
  </sheetData>
  <mergeCells count="2">
    <mergeCell ref="B5:C5"/>
    <mergeCell ref="B6:C6"/>
  </mergeCells>
  <phoneticPr fontId="1"/>
  <dataValidations count="3">
    <dataValidation type="list" allowBlank="1" showInputMessage="1" showErrorMessage="1" sqref="D19" xr:uid="{D4323C1D-9999-4D82-A6DA-7E789DF74891}">
      <formula1>"可, 否"</formula1>
    </dataValidation>
    <dataValidation type="list" allowBlank="1" showInputMessage="1" sqref="D18" xr:uid="{44E4AFEF-3E90-4978-A7D7-691D30987FA6}">
      <formula1>"有り, 無し"</formula1>
    </dataValidation>
    <dataValidation type="list" allowBlank="1" showInputMessage="1" sqref="D17" xr:uid="{1C6B6768-B730-4611-98D1-CA1766DC6F08}">
      <formula1>"有, 無, 据付時調整・固定"</formula1>
    </dataValidation>
  </dataValidations>
  <hyperlinks>
    <hyperlink ref="D5" r:id="rId1" xr:uid="{7002664C-0E8E-4A4A-92B4-3A8E18DBD0C9}"/>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785F7-677C-473C-A6D4-E95B657D8EBA}">
  <dimension ref="B1:D21"/>
  <sheetViews>
    <sheetView workbookViewId="0">
      <selection activeCell="D2" sqref="D2:D3"/>
    </sheetView>
  </sheetViews>
  <sheetFormatPr defaultRowHeight="18.75" x14ac:dyDescent="0.4"/>
  <cols>
    <col min="1" max="1" width="3.625" customWidth="1"/>
    <col min="2" max="2" width="3.25" customWidth="1"/>
    <col min="3" max="3" width="28.25" customWidth="1"/>
    <col min="4" max="4" width="77.625" customWidth="1"/>
  </cols>
  <sheetData>
    <row r="1" spans="2:4" ht="39.950000000000003" customHeight="1" x14ac:dyDescent="0.4">
      <c r="B1" t="s">
        <v>147</v>
      </c>
    </row>
    <row r="2" spans="2:4" ht="33" customHeight="1" x14ac:dyDescent="0.4">
      <c r="B2" s="13" t="s">
        <v>63</v>
      </c>
      <c r="C2" s="13"/>
      <c r="D2" s="172" t="str">
        <f>[1]様式①各製品共通!G10</f>
        <v>Aquanet4</v>
      </c>
    </row>
    <row r="3" spans="2:4" ht="33" customHeight="1" x14ac:dyDescent="0.4">
      <c r="B3" s="13" t="s">
        <v>10</v>
      </c>
      <c r="C3" s="13"/>
      <c r="D3" s="172" t="str">
        <f>[1]様式①各製品共通!G11</f>
        <v>東京計器株式会社</v>
      </c>
    </row>
    <row r="4" spans="2:4" ht="186" customHeight="1" x14ac:dyDescent="0.4">
      <c r="B4" s="13" t="s">
        <v>17</v>
      </c>
      <c r="C4" s="13"/>
      <c r="D4" s="13"/>
    </row>
    <row r="5" spans="2:4" ht="47.45" customHeight="1" x14ac:dyDescent="0.4">
      <c r="B5" s="234" t="s">
        <v>64</v>
      </c>
      <c r="C5" s="235"/>
      <c r="D5" s="199" t="s">
        <v>190</v>
      </c>
    </row>
    <row r="6" spans="2:4" ht="39.6" customHeight="1" x14ac:dyDescent="0.4">
      <c r="B6" s="236" t="s">
        <v>40</v>
      </c>
      <c r="C6" s="237"/>
      <c r="D6" s="174" t="s">
        <v>149</v>
      </c>
    </row>
    <row r="7" spans="2:4" x14ac:dyDescent="0.4">
      <c r="B7" s="14" t="s">
        <v>67</v>
      </c>
      <c r="C7" s="15"/>
      <c r="D7" s="175" t="s">
        <v>191</v>
      </c>
    </row>
    <row r="8" spans="2:4" x14ac:dyDescent="0.4">
      <c r="B8" s="16"/>
      <c r="C8" s="17" t="s">
        <v>69</v>
      </c>
      <c r="D8" s="185" t="s">
        <v>70</v>
      </c>
    </row>
    <row r="9" spans="2:4" x14ac:dyDescent="0.4">
      <c r="B9" s="16"/>
      <c r="C9" s="18" t="s">
        <v>72</v>
      </c>
      <c r="D9" s="193" t="s">
        <v>192</v>
      </c>
    </row>
    <row r="10" spans="2:4" x14ac:dyDescent="0.4">
      <c r="B10" s="16"/>
      <c r="C10" s="18" t="s">
        <v>25</v>
      </c>
      <c r="D10" s="193" t="s">
        <v>28</v>
      </c>
    </row>
    <row r="11" spans="2:4" ht="37.5" x14ac:dyDescent="0.4">
      <c r="B11" s="19"/>
      <c r="C11" s="18" t="s">
        <v>46</v>
      </c>
      <c r="D11" s="194" t="s">
        <v>193</v>
      </c>
    </row>
    <row r="12" spans="2:4" x14ac:dyDescent="0.4">
      <c r="B12" s="20" t="s">
        <v>77</v>
      </c>
      <c r="C12" s="21"/>
      <c r="D12" s="178" t="s">
        <v>34</v>
      </c>
    </row>
    <row r="13" spans="2:4" x14ac:dyDescent="0.4">
      <c r="B13" s="16"/>
      <c r="C13" s="17" t="s">
        <v>69</v>
      </c>
      <c r="D13" s="185" t="s">
        <v>34</v>
      </c>
    </row>
    <row r="14" spans="2:4" x14ac:dyDescent="0.4">
      <c r="B14" s="16"/>
      <c r="C14" s="17" t="s">
        <v>78</v>
      </c>
      <c r="D14" s="185" t="s">
        <v>34</v>
      </c>
    </row>
    <row r="15" spans="2:4" x14ac:dyDescent="0.4">
      <c r="B15" s="16"/>
      <c r="C15" s="17" t="s">
        <v>79</v>
      </c>
      <c r="D15" s="185" t="s">
        <v>34</v>
      </c>
    </row>
    <row r="16" spans="2:4" x14ac:dyDescent="0.4">
      <c r="B16" s="16"/>
      <c r="C16" s="17" t="s">
        <v>80</v>
      </c>
      <c r="D16" s="185" t="s">
        <v>34</v>
      </c>
    </row>
    <row r="17" spans="2:4" x14ac:dyDescent="0.4">
      <c r="B17" s="16"/>
      <c r="C17" s="17" t="s">
        <v>81</v>
      </c>
      <c r="D17" s="185" t="s">
        <v>34</v>
      </c>
    </row>
    <row r="18" spans="2:4" x14ac:dyDescent="0.4">
      <c r="B18" s="16"/>
      <c r="C18" s="18" t="s">
        <v>83</v>
      </c>
      <c r="D18" s="185" t="s">
        <v>34</v>
      </c>
    </row>
    <row r="19" spans="2:4" x14ac:dyDescent="0.4">
      <c r="B19" s="19"/>
      <c r="C19" s="22" t="s">
        <v>85</v>
      </c>
      <c r="D19" s="185" t="s">
        <v>34</v>
      </c>
    </row>
    <row r="20" spans="2:4" ht="75" x14ac:dyDescent="0.4">
      <c r="B20" s="23" t="s">
        <v>86</v>
      </c>
      <c r="C20" s="22"/>
      <c r="D20" s="200" t="s">
        <v>194</v>
      </c>
    </row>
    <row r="21" spans="2:4" ht="37.5" x14ac:dyDescent="0.4">
      <c r="B21" s="24" t="s">
        <v>88</v>
      </c>
      <c r="C21" s="25"/>
      <c r="D21" s="200" t="s">
        <v>195</v>
      </c>
    </row>
  </sheetData>
  <mergeCells count="2">
    <mergeCell ref="B5:C5"/>
    <mergeCell ref="B6:C6"/>
  </mergeCells>
  <phoneticPr fontId="1"/>
  <hyperlinks>
    <hyperlink ref="D5" r:id="rId1" xr:uid="{A20310EF-1CA5-4019-A081-9147322ACE6C}"/>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C3BAA-8511-4DE7-827C-1BBB73B404E2}">
  <dimension ref="B1:D21"/>
  <sheetViews>
    <sheetView workbookViewId="0">
      <selection activeCell="D2" sqref="D2"/>
    </sheetView>
  </sheetViews>
  <sheetFormatPr defaultRowHeight="18.75" x14ac:dyDescent="0.4"/>
  <cols>
    <col min="1" max="1" width="3.625" customWidth="1"/>
    <col min="2" max="2" width="3.25" customWidth="1"/>
    <col min="3" max="3" width="28.25" customWidth="1"/>
    <col min="4" max="4" width="77.625" customWidth="1"/>
  </cols>
  <sheetData>
    <row r="1" spans="2:4" ht="39.950000000000003" customHeight="1" x14ac:dyDescent="0.4">
      <c r="B1" t="s">
        <v>147</v>
      </c>
    </row>
    <row r="2" spans="2:4" ht="33" customHeight="1" x14ac:dyDescent="0.4">
      <c r="B2" s="13" t="s">
        <v>63</v>
      </c>
      <c r="C2" s="13"/>
      <c r="D2" s="172" t="s">
        <v>104</v>
      </c>
    </row>
    <row r="3" spans="2:4" ht="33" customHeight="1" x14ac:dyDescent="0.4">
      <c r="B3" s="13" t="s">
        <v>10</v>
      </c>
      <c r="C3" s="13"/>
      <c r="D3" s="172" t="s">
        <v>105</v>
      </c>
    </row>
    <row r="4" spans="2:4" ht="186" customHeight="1" x14ac:dyDescent="0.4">
      <c r="B4" s="13" t="s">
        <v>17</v>
      </c>
      <c r="C4" s="13"/>
      <c r="D4" s="8"/>
    </row>
    <row r="5" spans="2:4" ht="47.45" customHeight="1" x14ac:dyDescent="0.4">
      <c r="B5" s="234" t="s">
        <v>64</v>
      </c>
      <c r="C5" s="235"/>
      <c r="D5" s="191" t="s">
        <v>169</v>
      </c>
    </row>
    <row r="6" spans="2:4" ht="39.6" customHeight="1" x14ac:dyDescent="0.4">
      <c r="B6" s="236" t="s">
        <v>40</v>
      </c>
      <c r="C6" s="237"/>
      <c r="D6" s="192" t="s">
        <v>283</v>
      </c>
    </row>
    <row r="7" spans="2:4" x14ac:dyDescent="0.4">
      <c r="B7" s="14" t="s">
        <v>67</v>
      </c>
      <c r="C7" s="15"/>
      <c r="D7" s="175" t="s">
        <v>170</v>
      </c>
    </row>
    <row r="8" spans="2:4" x14ac:dyDescent="0.4">
      <c r="B8" s="16"/>
      <c r="C8" s="17" t="s">
        <v>69</v>
      </c>
      <c r="D8" s="176" t="s">
        <v>70</v>
      </c>
    </row>
    <row r="9" spans="2:4" x14ac:dyDescent="0.4">
      <c r="B9" s="16"/>
      <c r="C9" s="18" t="s">
        <v>72</v>
      </c>
      <c r="D9" s="176" t="s">
        <v>284</v>
      </c>
    </row>
    <row r="10" spans="2:4" x14ac:dyDescent="0.4">
      <c r="B10" s="16"/>
      <c r="C10" s="18" t="s">
        <v>25</v>
      </c>
      <c r="D10" s="193" t="s">
        <v>129</v>
      </c>
    </row>
    <row r="11" spans="2:4" x14ac:dyDescent="0.4">
      <c r="B11" s="19"/>
      <c r="C11" s="18" t="s">
        <v>46</v>
      </c>
      <c r="D11" s="177" t="s">
        <v>285</v>
      </c>
    </row>
    <row r="12" spans="2:4" x14ac:dyDescent="0.4">
      <c r="B12" s="20" t="s">
        <v>77</v>
      </c>
      <c r="C12" s="21"/>
      <c r="D12" s="178" t="s">
        <v>171</v>
      </c>
    </row>
    <row r="13" spans="2:4" x14ac:dyDescent="0.4">
      <c r="B13" s="16"/>
      <c r="C13" s="17" t="s">
        <v>69</v>
      </c>
      <c r="D13" s="176" t="s">
        <v>70</v>
      </c>
    </row>
    <row r="14" spans="2:4" x14ac:dyDescent="0.4">
      <c r="B14" s="16"/>
      <c r="C14" s="17" t="s">
        <v>78</v>
      </c>
      <c r="D14" s="193" t="s">
        <v>286</v>
      </c>
    </row>
    <row r="15" spans="2:4" x14ac:dyDescent="0.4">
      <c r="B15" s="16"/>
      <c r="C15" s="17" t="s">
        <v>79</v>
      </c>
      <c r="D15" s="176" t="s">
        <v>287</v>
      </c>
    </row>
    <row r="16" spans="2:4" x14ac:dyDescent="0.4">
      <c r="B16" s="16"/>
      <c r="C16" s="17" t="s">
        <v>80</v>
      </c>
      <c r="D16" s="197" t="s">
        <v>107</v>
      </c>
    </row>
    <row r="17" spans="2:4" x14ac:dyDescent="0.4">
      <c r="B17" s="16"/>
      <c r="C17" s="17" t="s">
        <v>81</v>
      </c>
      <c r="D17" s="176" t="s">
        <v>288</v>
      </c>
    </row>
    <row r="18" spans="2:4" x14ac:dyDescent="0.4">
      <c r="B18" s="16"/>
      <c r="C18" s="18" t="s">
        <v>83</v>
      </c>
      <c r="D18" s="176" t="s">
        <v>172</v>
      </c>
    </row>
    <row r="19" spans="2:4" x14ac:dyDescent="0.4">
      <c r="B19" s="19"/>
      <c r="C19" s="22" t="s">
        <v>85</v>
      </c>
      <c r="D19" s="179" t="s">
        <v>134</v>
      </c>
    </row>
    <row r="20" spans="2:4" ht="93.75" x14ac:dyDescent="0.4">
      <c r="B20" s="23" t="s">
        <v>86</v>
      </c>
      <c r="C20" s="22"/>
      <c r="D20" s="198" t="s">
        <v>289</v>
      </c>
    </row>
    <row r="21" spans="2:4" ht="37.5" x14ac:dyDescent="0.4">
      <c r="B21" s="24" t="s">
        <v>88</v>
      </c>
      <c r="C21" s="25"/>
      <c r="D21" s="181" t="s">
        <v>290</v>
      </c>
    </row>
  </sheetData>
  <mergeCells count="2">
    <mergeCell ref="B5:C5"/>
    <mergeCell ref="B6:C6"/>
  </mergeCells>
  <phoneticPr fontId="1"/>
  <hyperlinks>
    <hyperlink ref="D5" r:id="rId1" location="c_03" xr:uid="{C1D672DE-6BAE-4CF0-895A-152827F2EC32}"/>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79ca09d-abc5-4591-8931-72140e1197f4">
      <Terms xmlns="http://schemas.microsoft.com/office/infopath/2007/PartnerControls"/>
    </lcf76f155ced4ddcb4097134ff3c332f>
    <TaxCatchAll xmlns="59881d2d-dd56-4300-9dcd-178231e91d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C5EB193E73C71479CC1FE9A13641EDD" ma:contentTypeVersion="16" ma:contentTypeDescription="新しいドキュメントを作成します。" ma:contentTypeScope="" ma:versionID="1314c793f5cf389fe7abd20755648257">
  <xsd:schema xmlns:xsd="http://www.w3.org/2001/XMLSchema" xmlns:xs="http://www.w3.org/2001/XMLSchema" xmlns:p="http://schemas.microsoft.com/office/2006/metadata/properties" xmlns:ns2="59881d2d-dd56-4300-9dcd-178231e91df2" xmlns:ns3="979ca09d-abc5-4591-8931-72140e1197f4" targetNamespace="http://schemas.microsoft.com/office/2006/metadata/properties" ma:root="true" ma:fieldsID="e505ade68364debf6740190d726aa545" ns2:_="" ns3:_="">
    <xsd:import namespace="59881d2d-dd56-4300-9dcd-178231e91df2"/>
    <xsd:import namespace="979ca09d-abc5-4591-8931-72140e1197f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GenerationTime" minOccurs="0"/>
                <xsd:element ref="ns3:MediaServiceEventHashCode" minOccurs="0"/>
                <xsd:element ref="ns3:MediaLengthInSeconds" minOccurs="0"/>
                <xsd:element ref="ns3:MediaServiceDateTaken" minOccurs="0"/>
                <xsd:element ref="ns3:MediaServiceLocation" minOccurs="0"/>
                <xsd:element ref="ns3:lcf76f155ced4ddcb4097134ff3c332f" minOccurs="0"/>
                <xsd:element ref="ns2:TaxCatchAll" minOccurs="0"/>
                <xsd:element ref="ns3:MediaServiceOCR"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81d2d-dd56-4300-9dcd-178231e91df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397cd1a4-1c26-45c0-b6f8-e109eb08039b}" ma:internalName="TaxCatchAll" ma:showField="CatchAllData" ma:web="59881d2d-dd56-4300-9dcd-178231e91d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79ca09d-abc5-4591-8931-72140e1197f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Location" ma:index="17" nillable="true" ma:displayName="Location" ma:description="" ma:indexed="true"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48b6174d-9022-4598-af8a-1b757250db01"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73742C-2436-4A90-97D2-EBA0ECEAE67A}">
  <ds:schemaRefs>
    <ds:schemaRef ds:uri="http://purl.org/dc/terms/"/>
    <ds:schemaRef ds:uri="http://purl.org/dc/dcmitype/"/>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979ca09d-abc5-4591-8931-72140e1197f4"/>
    <ds:schemaRef ds:uri="59881d2d-dd56-4300-9dcd-178231e91df2"/>
    <ds:schemaRef ds:uri="http://www.w3.org/XML/1998/namespace"/>
  </ds:schemaRefs>
</ds:datastoreItem>
</file>

<file path=customXml/itemProps2.xml><?xml version="1.0" encoding="utf-8"?>
<ds:datastoreItem xmlns:ds="http://schemas.openxmlformats.org/officeDocument/2006/customXml" ds:itemID="{F217FD87-63F7-4EAB-8EED-7A4100579818}">
  <ds:schemaRefs>
    <ds:schemaRef ds:uri="http://schemas.microsoft.com/sharepoint/v3/contenttype/forms"/>
  </ds:schemaRefs>
</ds:datastoreItem>
</file>

<file path=customXml/itemProps3.xml><?xml version="1.0" encoding="utf-8"?>
<ds:datastoreItem xmlns:ds="http://schemas.openxmlformats.org/officeDocument/2006/customXml" ds:itemID="{B8DD0B09-0559-4F1A-A2FA-E7C78CA3BE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881d2d-dd56-4300-9dcd-178231e91df2"/>
    <ds:schemaRef ds:uri="979ca09d-abc5-4591-8931-72140e1197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申請件数</vt:lpstr>
      <vt:lpstr>様式①一覧</vt:lpstr>
      <vt:lpstr>様式②イーエスウォーターネット</vt:lpstr>
      <vt:lpstr>様式②荏原実業</vt:lpstr>
      <vt:lpstr>様式②応用地質</vt:lpstr>
      <vt:lpstr>様式②クボタ（KSIS）</vt:lpstr>
      <vt:lpstr>様式②クボタ（ソラティム）</vt:lpstr>
      <vt:lpstr>様式②東京計器</vt:lpstr>
      <vt:lpstr>様式②復建技術コンサルタント</vt:lpstr>
      <vt:lpstr>様式②北陽DL-C1</vt:lpstr>
      <vt:lpstr>様式②北陽DL4000</vt:lpstr>
      <vt:lpstr>様式②農研機構</vt:lpstr>
    </vt:vector>
  </TitlesOfParts>
  <Manager/>
  <Company>Kubota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Tomoka Fukasawa (深沢 友香)</dc:creator>
  <cp:keywords/>
  <dc:description/>
  <cp:lastModifiedBy>本間博子</cp:lastModifiedBy>
  <cp:revision/>
  <cp:lastPrinted>2026-02-09T04:20:36Z</cp:lastPrinted>
  <dcterms:created xsi:type="dcterms:W3CDTF">2025-12-10T09:05:14Z</dcterms:created>
  <dcterms:modified xsi:type="dcterms:W3CDTF">2026-02-09T04:57:29Z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0x010100CC5EB193E73C71479CC1FE9A13641EDD</vt:lpwstr>
  </property>
  <property fmtid="{D5CDD505-2E9C-101B-9397-08002B2CF9AE}" pid="3" name="MediaServiceImageTags">
    <vt:lpwstr/>
  </property>
</Properties>
</file>